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8505"/>
  </bookViews>
  <sheets>
    <sheet name="i s rychlosti" sheetId="5" r:id="rId1"/>
  </sheets>
  <definedNames>
    <definedName name="dt" localSheetId="0">'i s rychlosti'!$B$9</definedName>
    <definedName name="GMz">'i s rychlosti'!$B$7</definedName>
    <definedName name="m" localSheetId="0">'i s rychlosti'!$B$8</definedName>
  </definedNames>
  <calcPr calcId="145621"/>
</workbook>
</file>

<file path=xl/calcChain.xml><?xml version="1.0" encoding="utf-8"?>
<calcChain xmlns="http://schemas.openxmlformats.org/spreadsheetml/2006/main">
  <c r="B239" i="5" l="1"/>
  <c r="B240" i="5" s="1"/>
  <c r="C239" i="5"/>
  <c r="D239" i="5"/>
  <c r="F239" i="5" s="1"/>
  <c r="B241" i="5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H14" i="5"/>
  <c r="E239" i="5" l="1"/>
  <c r="E14" i="5"/>
  <c r="D14" i="5"/>
  <c r="B7" i="5"/>
  <c r="G239" i="5" l="1"/>
  <c r="H239" i="5" s="1"/>
  <c r="G14" i="5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J239" i="5" l="1"/>
  <c r="L239" i="5" s="1"/>
  <c r="D240" i="5" s="1"/>
  <c r="I239" i="5"/>
  <c r="K239" i="5" s="1"/>
  <c r="C240" i="5" s="1"/>
  <c r="J14" i="5"/>
  <c r="L14" i="5" s="1"/>
  <c r="D15" i="5" s="1"/>
  <c r="F15" i="5" s="1"/>
  <c r="I14" i="5"/>
  <c r="K14" i="5" s="1"/>
  <c r="C15" i="5" s="1"/>
  <c r="E15" i="5" s="1"/>
  <c r="G15" i="5" s="1"/>
  <c r="H15" i="5" s="1"/>
  <c r="E240" i="5" l="1"/>
  <c r="F240" i="5"/>
  <c r="J15" i="5"/>
  <c r="L15" i="5" s="1"/>
  <c r="D16" i="5" s="1"/>
  <c r="F16" i="5" s="1"/>
  <c r="G240" i="5" l="1"/>
  <c r="H240" i="5" s="1"/>
  <c r="I15" i="5"/>
  <c r="K15" i="5" s="1"/>
  <c r="C16" i="5" s="1"/>
  <c r="E16" i="5" s="1"/>
  <c r="G16" i="5" s="1"/>
  <c r="H16" i="5" s="1"/>
  <c r="I16" i="5"/>
  <c r="K16" i="5" s="1"/>
  <c r="C17" i="5" s="1"/>
  <c r="E17" i="5" s="1"/>
  <c r="J16" i="5"/>
  <c r="L16" i="5" s="1"/>
  <c r="D17" i="5" s="1"/>
  <c r="F17" i="5" s="1"/>
  <c r="J240" i="5" l="1"/>
  <c r="L240" i="5" s="1"/>
  <c r="D241" i="5" s="1"/>
  <c r="I240" i="5"/>
  <c r="K240" i="5" s="1"/>
  <c r="C241" i="5" s="1"/>
  <c r="G17" i="5"/>
  <c r="H17" i="5" s="1"/>
  <c r="E241" i="5" l="1"/>
  <c r="F241" i="5"/>
  <c r="J17" i="5"/>
  <c r="L17" i="5" s="1"/>
  <c r="D18" i="5" s="1"/>
  <c r="F18" i="5" s="1"/>
  <c r="I17" i="5"/>
  <c r="K17" i="5" s="1"/>
  <c r="C18" i="5" s="1"/>
  <c r="E18" i="5" s="1"/>
  <c r="G241" i="5" l="1"/>
  <c r="H241" i="5" s="1"/>
  <c r="G18" i="5"/>
  <c r="H18" i="5" s="1"/>
  <c r="I241" i="5" l="1"/>
  <c r="K241" i="5" s="1"/>
  <c r="C242" i="5" s="1"/>
  <c r="J241" i="5"/>
  <c r="L241" i="5" s="1"/>
  <c r="D242" i="5" s="1"/>
  <c r="J18" i="5"/>
  <c r="L18" i="5" s="1"/>
  <c r="D19" i="5" s="1"/>
  <c r="F19" i="5" s="1"/>
  <c r="I18" i="5"/>
  <c r="K18" i="5" s="1"/>
  <c r="C19" i="5" s="1"/>
  <c r="E19" i="5" s="1"/>
  <c r="F242" i="5" l="1"/>
  <c r="E242" i="5"/>
  <c r="G19" i="5"/>
  <c r="H19" i="5" s="1"/>
  <c r="G242" i="5" l="1"/>
  <c r="H242" i="5" s="1"/>
  <c r="I19" i="5"/>
  <c r="K19" i="5" s="1"/>
  <c r="C20" i="5" s="1"/>
  <c r="J19" i="5"/>
  <c r="L19" i="5" s="1"/>
  <c r="D20" i="5" s="1"/>
  <c r="I242" i="5" l="1"/>
  <c r="K242" i="5" s="1"/>
  <c r="C243" i="5" s="1"/>
  <c r="J242" i="5"/>
  <c r="L242" i="5" s="1"/>
  <c r="D243" i="5" s="1"/>
  <c r="F20" i="5"/>
  <c r="E20" i="5"/>
  <c r="F243" i="5" l="1"/>
  <c r="E243" i="5"/>
  <c r="G20" i="5"/>
  <c r="H20" i="5" s="1"/>
  <c r="G243" i="5" l="1"/>
  <c r="H243" i="5" s="1"/>
  <c r="I20" i="5"/>
  <c r="K20" i="5" s="1"/>
  <c r="C21" i="5" s="1"/>
  <c r="J20" i="5"/>
  <c r="L20" i="5" s="1"/>
  <c r="D21" i="5" s="1"/>
  <c r="J243" i="5" l="1"/>
  <c r="L243" i="5" s="1"/>
  <c r="D244" i="5" s="1"/>
  <c r="I243" i="5"/>
  <c r="K243" i="5" s="1"/>
  <c r="C244" i="5" s="1"/>
  <c r="F21" i="5"/>
  <c r="E21" i="5"/>
  <c r="E244" i="5" l="1"/>
  <c r="F244" i="5"/>
  <c r="G21" i="5"/>
  <c r="H21" i="5" s="1"/>
  <c r="G244" i="5" l="1"/>
  <c r="H244" i="5" s="1"/>
  <c r="I21" i="5"/>
  <c r="K21" i="5" s="1"/>
  <c r="C22" i="5" s="1"/>
  <c r="J21" i="5"/>
  <c r="L21" i="5" s="1"/>
  <c r="D22" i="5" s="1"/>
  <c r="J244" i="5" l="1"/>
  <c r="L244" i="5" s="1"/>
  <c r="D245" i="5" s="1"/>
  <c r="I244" i="5"/>
  <c r="K244" i="5" s="1"/>
  <c r="C245" i="5" s="1"/>
  <c r="F22" i="5"/>
  <c r="E22" i="5"/>
  <c r="E245" i="5" l="1"/>
  <c r="F245" i="5"/>
  <c r="G22" i="5"/>
  <c r="H22" i="5" s="1"/>
  <c r="G245" i="5" l="1"/>
  <c r="H245" i="5" s="1"/>
  <c r="J22" i="5"/>
  <c r="L22" i="5" s="1"/>
  <c r="D23" i="5" s="1"/>
  <c r="I22" i="5"/>
  <c r="K22" i="5" s="1"/>
  <c r="C23" i="5" s="1"/>
  <c r="J245" i="5" l="1"/>
  <c r="L245" i="5" s="1"/>
  <c r="D246" i="5" s="1"/>
  <c r="I245" i="5"/>
  <c r="K245" i="5" s="1"/>
  <c r="C246" i="5" s="1"/>
  <c r="E23" i="5"/>
  <c r="F23" i="5"/>
  <c r="E246" i="5" l="1"/>
  <c r="F246" i="5"/>
  <c r="G23" i="5"/>
  <c r="H23" i="5" s="1"/>
  <c r="G246" i="5" l="1"/>
  <c r="H246" i="5" s="1"/>
  <c r="I23" i="5"/>
  <c r="K23" i="5" s="1"/>
  <c r="C24" i="5" s="1"/>
  <c r="J23" i="5"/>
  <c r="L23" i="5" s="1"/>
  <c r="D24" i="5" s="1"/>
  <c r="I246" i="5" l="1"/>
  <c r="K246" i="5" s="1"/>
  <c r="C247" i="5" s="1"/>
  <c r="J246" i="5"/>
  <c r="L246" i="5" s="1"/>
  <c r="D247" i="5" s="1"/>
  <c r="F24" i="5"/>
  <c r="E24" i="5"/>
  <c r="F247" i="5" l="1"/>
  <c r="E247" i="5"/>
  <c r="G24" i="5"/>
  <c r="H24" i="5" s="1"/>
  <c r="G247" i="5" l="1"/>
  <c r="H247" i="5" s="1"/>
  <c r="J24" i="5"/>
  <c r="L24" i="5" s="1"/>
  <c r="D25" i="5" s="1"/>
  <c r="I24" i="5"/>
  <c r="K24" i="5" s="1"/>
  <c r="C25" i="5" s="1"/>
  <c r="J247" i="5" l="1"/>
  <c r="L247" i="5" s="1"/>
  <c r="D248" i="5" s="1"/>
  <c r="I247" i="5"/>
  <c r="K247" i="5" s="1"/>
  <c r="C248" i="5" s="1"/>
  <c r="E25" i="5"/>
  <c r="F25" i="5"/>
  <c r="E248" i="5" l="1"/>
  <c r="F248" i="5"/>
  <c r="G25" i="5"/>
  <c r="H25" i="5" s="1"/>
  <c r="G248" i="5" l="1"/>
  <c r="H248" i="5" s="1"/>
  <c r="I25" i="5"/>
  <c r="K25" i="5" s="1"/>
  <c r="C26" i="5" s="1"/>
  <c r="J25" i="5"/>
  <c r="L25" i="5" s="1"/>
  <c r="D26" i="5" s="1"/>
  <c r="J248" i="5" l="1"/>
  <c r="L248" i="5" s="1"/>
  <c r="D249" i="5" s="1"/>
  <c r="I248" i="5"/>
  <c r="K248" i="5" s="1"/>
  <c r="C249" i="5" s="1"/>
  <c r="F26" i="5"/>
  <c r="E26" i="5"/>
  <c r="E249" i="5" l="1"/>
  <c r="F249" i="5"/>
  <c r="G26" i="5"/>
  <c r="H26" i="5" s="1"/>
  <c r="G249" i="5" l="1"/>
  <c r="H249" i="5" s="1"/>
  <c r="J26" i="5"/>
  <c r="L26" i="5" s="1"/>
  <c r="D27" i="5" s="1"/>
  <c r="I26" i="5"/>
  <c r="K26" i="5" s="1"/>
  <c r="C27" i="5" s="1"/>
  <c r="I249" i="5" l="1"/>
  <c r="K249" i="5" s="1"/>
  <c r="C250" i="5" s="1"/>
  <c r="J249" i="5"/>
  <c r="L249" i="5" s="1"/>
  <c r="D250" i="5" s="1"/>
  <c r="E27" i="5"/>
  <c r="F27" i="5"/>
  <c r="F250" i="5" l="1"/>
  <c r="E250" i="5"/>
  <c r="G27" i="5"/>
  <c r="H27" i="5" s="1"/>
  <c r="G250" i="5" l="1"/>
  <c r="H250" i="5" s="1"/>
  <c r="I27" i="5"/>
  <c r="K27" i="5" s="1"/>
  <c r="C28" i="5" s="1"/>
  <c r="J27" i="5"/>
  <c r="L27" i="5" s="1"/>
  <c r="D28" i="5" s="1"/>
  <c r="I250" i="5" l="1"/>
  <c r="K250" i="5" s="1"/>
  <c r="C251" i="5" s="1"/>
  <c r="J250" i="5"/>
  <c r="L250" i="5" s="1"/>
  <c r="D251" i="5" s="1"/>
  <c r="F28" i="5"/>
  <c r="E28" i="5"/>
  <c r="F251" i="5" l="1"/>
  <c r="E251" i="5"/>
  <c r="G28" i="5"/>
  <c r="H28" i="5" s="1"/>
  <c r="G251" i="5" l="1"/>
  <c r="H251" i="5" s="1"/>
  <c r="J28" i="5"/>
  <c r="L28" i="5" s="1"/>
  <c r="D29" i="5" s="1"/>
  <c r="I28" i="5"/>
  <c r="K28" i="5" s="1"/>
  <c r="C29" i="5" s="1"/>
  <c r="I251" i="5" l="1"/>
  <c r="K251" i="5" s="1"/>
  <c r="C252" i="5" s="1"/>
  <c r="J251" i="5"/>
  <c r="L251" i="5" s="1"/>
  <c r="D252" i="5" s="1"/>
  <c r="E29" i="5"/>
  <c r="F29" i="5"/>
  <c r="F252" i="5" l="1"/>
  <c r="E252" i="5"/>
  <c r="G29" i="5"/>
  <c r="H29" i="5" s="1"/>
  <c r="G252" i="5" l="1"/>
  <c r="H252" i="5" s="1"/>
  <c r="I29" i="5"/>
  <c r="K29" i="5" s="1"/>
  <c r="C30" i="5" s="1"/>
  <c r="J29" i="5"/>
  <c r="L29" i="5" s="1"/>
  <c r="D30" i="5" s="1"/>
  <c r="J252" i="5" l="1"/>
  <c r="L252" i="5" s="1"/>
  <c r="D253" i="5" s="1"/>
  <c r="I252" i="5"/>
  <c r="K252" i="5" s="1"/>
  <c r="C253" i="5" s="1"/>
  <c r="F30" i="5"/>
  <c r="E30" i="5"/>
  <c r="E253" i="5" l="1"/>
  <c r="F253" i="5"/>
  <c r="G30" i="5"/>
  <c r="H30" i="5" s="1"/>
  <c r="G253" i="5" l="1"/>
  <c r="H253" i="5" s="1"/>
  <c r="J30" i="5"/>
  <c r="L30" i="5" s="1"/>
  <c r="D31" i="5" s="1"/>
  <c r="I30" i="5"/>
  <c r="K30" i="5" s="1"/>
  <c r="C31" i="5" s="1"/>
  <c r="J253" i="5" l="1"/>
  <c r="L253" i="5" s="1"/>
  <c r="D254" i="5" s="1"/>
  <c r="I253" i="5"/>
  <c r="K253" i="5" s="1"/>
  <c r="C254" i="5" s="1"/>
  <c r="E31" i="5"/>
  <c r="F31" i="5"/>
  <c r="E254" i="5" l="1"/>
  <c r="F254" i="5"/>
  <c r="G31" i="5"/>
  <c r="H31" i="5" s="1"/>
  <c r="G254" i="5" l="1"/>
  <c r="H254" i="5" s="1"/>
  <c r="I31" i="5"/>
  <c r="K31" i="5" s="1"/>
  <c r="C32" i="5" s="1"/>
  <c r="J31" i="5"/>
  <c r="L31" i="5" s="1"/>
  <c r="D32" i="5" s="1"/>
  <c r="J254" i="5" l="1"/>
  <c r="L254" i="5" s="1"/>
  <c r="D255" i="5" s="1"/>
  <c r="I254" i="5"/>
  <c r="K254" i="5" s="1"/>
  <c r="C255" i="5" s="1"/>
  <c r="F32" i="5"/>
  <c r="E32" i="5"/>
  <c r="E255" i="5" l="1"/>
  <c r="F255" i="5"/>
  <c r="G32" i="5"/>
  <c r="H32" i="5" s="1"/>
  <c r="G255" i="5" l="1"/>
  <c r="H255" i="5" s="1"/>
  <c r="J32" i="5"/>
  <c r="L32" i="5" s="1"/>
  <c r="D33" i="5" s="1"/>
  <c r="I32" i="5"/>
  <c r="K32" i="5" s="1"/>
  <c r="C33" i="5" s="1"/>
  <c r="I255" i="5" l="1"/>
  <c r="K255" i="5" s="1"/>
  <c r="C256" i="5" s="1"/>
  <c r="J255" i="5"/>
  <c r="L255" i="5" s="1"/>
  <c r="D256" i="5" s="1"/>
  <c r="E33" i="5"/>
  <c r="F33" i="5"/>
  <c r="F256" i="5" l="1"/>
  <c r="E256" i="5"/>
  <c r="G33" i="5"/>
  <c r="H33" i="5" s="1"/>
  <c r="G256" i="5" l="1"/>
  <c r="H256" i="5" s="1"/>
  <c r="I33" i="5"/>
  <c r="K33" i="5" s="1"/>
  <c r="C34" i="5" s="1"/>
  <c r="J33" i="5"/>
  <c r="L33" i="5" s="1"/>
  <c r="D34" i="5" s="1"/>
  <c r="J256" i="5" l="1"/>
  <c r="L256" i="5" s="1"/>
  <c r="D257" i="5" s="1"/>
  <c r="I256" i="5"/>
  <c r="K256" i="5" s="1"/>
  <c r="C257" i="5" s="1"/>
  <c r="F34" i="5"/>
  <c r="E34" i="5"/>
  <c r="E257" i="5" l="1"/>
  <c r="F257" i="5"/>
  <c r="G34" i="5"/>
  <c r="H34" i="5" s="1"/>
  <c r="G257" i="5" l="1"/>
  <c r="H257" i="5" s="1"/>
  <c r="J34" i="5"/>
  <c r="L34" i="5" s="1"/>
  <c r="D35" i="5" s="1"/>
  <c r="I34" i="5"/>
  <c r="K34" i="5" s="1"/>
  <c r="C35" i="5" s="1"/>
  <c r="I257" i="5" l="1"/>
  <c r="K257" i="5" s="1"/>
  <c r="C258" i="5" s="1"/>
  <c r="J257" i="5"/>
  <c r="L257" i="5" s="1"/>
  <c r="D258" i="5" s="1"/>
  <c r="E35" i="5"/>
  <c r="F35" i="5"/>
  <c r="F258" i="5" l="1"/>
  <c r="E258" i="5"/>
  <c r="G35" i="5"/>
  <c r="H35" i="5" s="1"/>
  <c r="G258" i="5" l="1"/>
  <c r="H258" i="5" s="1"/>
  <c r="I35" i="5"/>
  <c r="K35" i="5" s="1"/>
  <c r="C36" i="5" s="1"/>
  <c r="J35" i="5"/>
  <c r="L35" i="5" s="1"/>
  <c r="D36" i="5" s="1"/>
  <c r="I258" i="5" l="1"/>
  <c r="K258" i="5" s="1"/>
  <c r="C259" i="5" s="1"/>
  <c r="J258" i="5"/>
  <c r="L258" i="5" s="1"/>
  <c r="D259" i="5" s="1"/>
  <c r="F36" i="5"/>
  <c r="E36" i="5"/>
  <c r="F259" i="5" l="1"/>
  <c r="E259" i="5"/>
  <c r="G36" i="5"/>
  <c r="H36" i="5" s="1"/>
  <c r="G259" i="5" l="1"/>
  <c r="H259" i="5" s="1"/>
  <c r="J36" i="5"/>
  <c r="L36" i="5" s="1"/>
  <c r="D37" i="5" s="1"/>
  <c r="I36" i="5"/>
  <c r="K36" i="5" s="1"/>
  <c r="C37" i="5" s="1"/>
  <c r="I259" i="5" l="1"/>
  <c r="K259" i="5" s="1"/>
  <c r="C260" i="5" s="1"/>
  <c r="J259" i="5"/>
  <c r="L259" i="5" s="1"/>
  <c r="D260" i="5" s="1"/>
  <c r="E37" i="5"/>
  <c r="F37" i="5"/>
  <c r="F260" i="5" l="1"/>
  <c r="E260" i="5"/>
  <c r="G37" i="5"/>
  <c r="H37" i="5" s="1"/>
  <c r="G260" i="5" l="1"/>
  <c r="H260" i="5" s="1"/>
  <c r="I37" i="5"/>
  <c r="K37" i="5" s="1"/>
  <c r="C38" i="5" s="1"/>
  <c r="J37" i="5"/>
  <c r="L37" i="5" s="1"/>
  <c r="D38" i="5" s="1"/>
  <c r="J260" i="5" l="1"/>
  <c r="L260" i="5" s="1"/>
  <c r="D261" i="5" s="1"/>
  <c r="I260" i="5"/>
  <c r="K260" i="5" s="1"/>
  <c r="C261" i="5" s="1"/>
  <c r="F38" i="5"/>
  <c r="E38" i="5"/>
  <c r="E261" i="5" l="1"/>
  <c r="F261" i="5"/>
  <c r="G38" i="5"/>
  <c r="H38" i="5" s="1"/>
  <c r="G261" i="5" l="1"/>
  <c r="H261" i="5" s="1"/>
  <c r="J38" i="5"/>
  <c r="L38" i="5" s="1"/>
  <c r="D39" i="5" s="1"/>
  <c r="I38" i="5"/>
  <c r="K38" i="5" s="1"/>
  <c r="C39" i="5" s="1"/>
  <c r="I261" i="5" l="1"/>
  <c r="K261" i="5" s="1"/>
  <c r="C262" i="5" s="1"/>
  <c r="J261" i="5"/>
  <c r="L261" i="5" s="1"/>
  <c r="D262" i="5" s="1"/>
  <c r="E39" i="5"/>
  <c r="F39" i="5"/>
  <c r="F262" i="5" l="1"/>
  <c r="E262" i="5"/>
  <c r="G39" i="5"/>
  <c r="H39" i="5" s="1"/>
  <c r="G262" i="5" l="1"/>
  <c r="H262" i="5" s="1"/>
  <c r="J39" i="5"/>
  <c r="L39" i="5" s="1"/>
  <c r="D40" i="5" s="1"/>
  <c r="I39" i="5"/>
  <c r="K39" i="5" s="1"/>
  <c r="C40" i="5" s="1"/>
  <c r="I262" i="5" l="1"/>
  <c r="K262" i="5" s="1"/>
  <c r="C263" i="5" s="1"/>
  <c r="J262" i="5"/>
  <c r="L262" i="5" s="1"/>
  <c r="D263" i="5" s="1"/>
  <c r="E40" i="5"/>
  <c r="F40" i="5"/>
  <c r="F263" i="5" l="1"/>
  <c r="E263" i="5"/>
  <c r="G40" i="5"/>
  <c r="H40" i="5" s="1"/>
  <c r="G263" i="5" l="1"/>
  <c r="H263" i="5" s="1"/>
  <c r="J40" i="5"/>
  <c r="L40" i="5" s="1"/>
  <c r="D41" i="5" s="1"/>
  <c r="I40" i="5"/>
  <c r="K40" i="5" s="1"/>
  <c r="C41" i="5" s="1"/>
  <c r="I263" i="5" l="1"/>
  <c r="K263" i="5" s="1"/>
  <c r="C264" i="5" s="1"/>
  <c r="J263" i="5"/>
  <c r="L263" i="5" s="1"/>
  <c r="D264" i="5" s="1"/>
  <c r="E41" i="5"/>
  <c r="F41" i="5"/>
  <c r="F264" i="5" l="1"/>
  <c r="E264" i="5"/>
  <c r="G41" i="5"/>
  <c r="H41" i="5" s="1"/>
  <c r="G264" i="5" l="1"/>
  <c r="H264" i="5" s="1"/>
  <c r="I41" i="5"/>
  <c r="K41" i="5" s="1"/>
  <c r="C42" i="5" s="1"/>
  <c r="J41" i="5"/>
  <c r="L41" i="5" s="1"/>
  <c r="D42" i="5" s="1"/>
  <c r="J264" i="5" l="1"/>
  <c r="L264" i="5" s="1"/>
  <c r="D265" i="5" s="1"/>
  <c r="I264" i="5"/>
  <c r="K264" i="5" s="1"/>
  <c r="C265" i="5" s="1"/>
  <c r="F42" i="5"/>
  <c r="E42" i="5"/>
  <c r="E265" i="5" l="1"/>
  <c r="F265" i="5"/>
  <c r="G42" i="5"/>
  <c r="H42" i="5" s="1"/>
  <c r="G265" i="5" l="1"/>
  <c r="H265" i="5" s="1"/>
  <c r="J42" i="5"/>
  <c r="L42" i="5" s="1"/>
  <c r="D43" i="5" s="1"/>
  <c r="I42" i="5"/>
  <c r="K42" i="5" s="1"/>
  <c r="C43" i="5" s="1"/>
  <c r="J265" i="5" l="1"/>
  <c r="L265" i="5" s="1"/>
  <c r="D266" i="5" s="1"/>
  <c r="I265" i="5"/>
  <c r="K265" i="5" s="1"/>
  <c r="C266" i="5" s="1"/>
  <c r="E43" i="5"/>
  <c r="F43" i="5"/>
  <c r="E266" i="5" l="1"/>
  <c r="F266" i="5"/>
  <c r="G43" i="5"/>
  <c r="H43" i="5" s="1"/>
  <c r="G266" i="5" l="1"/>
  <c r="H266" i="5" s="1"/>
  <c r="I43" i="5"/>
  <c r="K43" i="5" s="1"/>
  <c r="C44" i="5" s="1"/>
  <c r="J43" i="5"/>
  <c r="L43" i="5" s="1"/>
  <c r="D44" i="5" s="1"/>
  <c r="J266" i="5" l="1"/>
  <c r="L266" i="5" s="1"/>
  <c r="D267" i="5" s="1"/>
  <c r="I266" i="5"/>
  <c r="K266" i="5" s="1"/>
  <c r="C267" i="5" s="1"/>
  <c r="F44" i="5"/>
  <c r="E44" i="5"/>
  <c r="E267" i="5" l="1"/>
  <c r="F267" i="5"/>
  <c r="G44" i="5"/>
  <c r="H44" i="5" s="1"/>
  <c r="G267" i="5" l="1"/>
  <c r="H267" i="5" s="1"/>
  <c r="J44" i="5"/>
  <c r="L44" i="5" s="1"/>
  <c r="D45" i="5" s="1"/>
  <c r="I44" i="5"/>
  <c r="K44" i="5" s="1"/>
  <c r="C45" i="5" s="1"/>
  <c r="I267" i="5" l="1"/>
  <c r="K267" i="5" s="1"/>
  <c r="C268" i="5" s="1"/>
  <c r="J267" i="5"/>
  <c r="L267" i="5" s="1"/>
  <c r="D268" i="5" s="1"/>
  <c r="E45" i="5"/>
  <c r="F45" i="5"/>
  <c r="F268" i="5" l="1"/>
  <c r="E268" i="5"/>
  <c r="G45" i="5"/>
  <c r="H45" i="5" s="1"/>
  <c r="G268" i="5" l="1"/>
  <c r="H268" i="5" s="1"/>
  <c r="J45" i="5"/>
  <c r="L45" i="5" s="1"/>
  <c r="D46" i="5" s="1"/>
  <c r="I45" i="5"/>
  <c r="K45" i="5" s="1"/>
  <c r="C46" i="5" s="1"/>
  <c r="J268" i="5" l="1"/>
  <c r="L268" i="5" s="1"/>
  <c r="D269" i="5" s="1"/>
  <c r="I268" i="5"/>
  <c r="K268" i="5" s="1"/>
  <c r="C269" i="5" s="1"/>
  <c r="E46" i="5"/>
  <c r="F46" i="5"/>
  <c r="E269" i="5" l="1"/>
  <c r="F269" i="5"/>
  <c r="G46" i="5"/>
  <c r="H46" i="5" s="1"/>
  <c r="G269" i="5" l="1"/>
  <c r="H269" i="5" s="1"/>
  <c r="J46" i="5"/>
  <c r="L46" i="5" s="1"/>
  <c r="D47" i="5" s="1"/>
  <c r="I46" i="5"/>
  <c r="K46" i="5" s="1"/>
  <c r="C47" i="5" s="1"/>
  <c r="J269" i="5" l="1"/>
  <c r="L269" i="5" s="1"/>
  <c r="D270" i="5" s="1"/>
  <c r="I269" i="5"/>
  <c r="K269" i="5" s="1"/>
  <c r="C270" i="5" s="1"/>
  <c r="E47" i="5"/>
  <c r="F47" i="5"/>
  <c r="E270" i="5" l="1"/>
  <c r="F270" i="5"/>
  <c r="G47" i="5"/>
  <c r="H47" i="5" s="1"/>
  <c r="G270" i="5" l="1"/>
  <c r="H270" i="5" s="1"/>
  <c r="J47" i="5"/>
  <c r="L47" i="5" s="1"/>
  <c r="D48" i="5" s="1"/>
  <c r="I47" i="5"/>
  <c r="K47" i="5" s="1"/>
  <c r="C48" i="5" s="1"/>
  <c r="I270" i="5" l="1"/>
  <c r="K270" i="5" s="1"/>
  <c r="C271" i="5" s="1"/>
  <c r="J270" i="5"/>
  <c r="L270" i="5" s="1"/>
  <c r="D271" i="5" s="1"/>
  <c r="E48" i="5"/>
  <c r="F48" i="5"/>
  <c r="F271" i="5" l="1"/>
  <c r="E271" i="5"/>
  <c r="G48" i="5"/>
  <c r="H48" i="5" s="1"/>
  <c r="G271" i="5" l="1"/>
  <c r="H271" i="5" s="1"/>
  <c r="J48" i="5"/>
  <c r="L48" i="5" s="1"/>
  <c r="D49" i="5" s="1"/>
  <c r="I48" i="5"/>
  <c r="K48" i="5" s="1"/>
  <c r="C49" i="5" s="1"/>
  <c r="I271" i="5" l="1"/>
  <c r="K271" i="5" s="1"/>
  <c r="C272" i="5" s="1"/>
  <c r="J271" i="5"/>
  <c r="L271" i="5" s="1"/>
  <c r="D272" i="5" s="1"/>
  <c r="E49" i="5"/>
  <c r="F49" i="5"/>
  <c r="F272" i="5" l="1"/>
  <c r="E272" i="5"/>
  <c r="G49" i="5"/>
  <c r="H49" i="5" s="1"/>
  <c r="G272" i="5" l="1"/>
  <c r="H272" i="5" s="1"/>
  <c r="I49" i="5"/>
  <c r="K49" i="5" s="1"/>
  <c r="C50" i="5" s="1"/>
  <c r="J49" i="5"/>
  <c r="L49" i="5" s="1"/>
  <c r="D50" i="5" s="1"/>
  <c r="J272" i="5" l="1"/>
  <c r="L272" i="5" s="1"/>
  <c r="D273" i="5" s="1"/>
  <c r="I272" i="5"/>
  <c r="K272" i="5" s="1"/>
  <c r="C273" i="5" s="1"/>
  <c r="F50" i="5"/>
  <c r="E50" i="5"/>
  <c r="E273" i="5" l="1"/>
  <c r="F273" i="5"/>
  <c r="G50" i="5"/>
  <c r="H50" i="5" s="1"/>
  <c r="G273" i="5" l="1"/>
  <c r="H273" i="5" s="1"/>
  <c r="J50" i="5"/>
  <c r="L50" i="5" s="1"/>
  <c r="D51" i="5" s="1"/>
  <c r="I50" i="5"/>
  <c r="K50" i="5" s="1"/>
  <c r="C51" i="5" s="1"/>
  <c r="J273" i="5" l="1"/>
  <c r="L273" i="5" s="1"/>
  <c r="D274" i="5" s="1"/>
  <c r="I273" i="5"/>
  <c r="K273" i="5" s="1"/>
  <c r="C274" i="5" s="1"/>
  <c r="E51" i="5"/>
  <c r="F51" i="5"/>
  <c r="E274" i="5" l="1"/>
  <c r="F274" i="5"/>
  <c r="G51" i="5"/>
  <c r="H51" i="5" s="1"/>
  <c r="G274" i="5" l="1"/>
  <c r="H274" i="5" s="1"/>
  <c r="I51" i="5"/>
  <c r="K51" i="5" s="1"/>
  <c r="C52" i="5" s="1"/>
  <c r="J51" i="5"/>
  <c r="L51" i="5" s="1"/>
  <c r="D52" i="5" s="1"/>
  <c r="I274" i="5" l="1"/>
  <c r="K274" i="5" s="1"/>
  <c r="C275" i="5" s="1"/>
  <c r="J274" i="5"/>
  <c r="L274" i="5" s="1"/>
  <c r="D275" i="5" s="1"/>
  <c r="F52" i="5"/>
  <c r="E52" i="5"/>
  <c r="F275" i="5" l="1"/>
  <c r="E275" i="5"/>
  <c r="G52" i="5"/>
  <c r="H52" i="5" s="1"/>
  <c r="G275" i="5" l="1"/>
  <c r="H275" i="5" s="1"/>
  <c r="J52" i="5"/>
  <c r="L52" i="5" s="1"/>
  <c r="D53" i="5" s="1"/>
  <c r="I52" i="5"/>
  <c r="K52" i="5" s="1"/>
  <c r="C53" i="5" s="1"/>
  <c r="I275" i="5" l="1"/>
  <c r="K275" i="5" s="1"/>
  <c r="C276" i="5" s="1"/>
  <c r="J275" i="5"/>
  <c r="L275" i="5" s="1"/>
  <c r="D276" i="5" s="1"/>
  <c r="E53" i="5"/>
  <c r="F53" i="5"/>
  <c r="F276" i="5" l="1"/>
  <c r="E276" i="5"/>
  <c r="G53" i="5"/>
  <c r="H53" i="5" s="1"/>
  <c r="G276" i="5" l="1"/>
  <c r="H276" i="5" s="1"/>
  <c r="I53" i="5"/>
  <c r="K53" i="5" s="1"/>
  <c r="C54" i="5" s="1"/>
  <c r="J53" i="5"/>
  <c r="L53" i="5" s="1"/>
  <c r="D54" i="5" s="1"/>
  <c r="J276" i="5" l="1"/>
  <c r="L276" i="5" s="1"/>
  <c r="D277" i="5" s="1"/>
  <c r="I276" i="5"/>
  <c r="K276" i="5" s="1"/>
  <c r="C277" i="5" s="1"/>
  <c r="F54" i="5"/>
  <c r="E54" i="5"/>
  <c r="E277" i="5" l="1"/>
  <c r="F277" i="5"/>
  <c r="G54" i="5"/>
  <c r="H54" i="5" s="1"/>
  <c r="G277" i="5" l="1"/>
  <c r="H277" i="5" s="1"/>
  <c r="J54" i="5"/>
  <c r="L54" i="5" s="1"/>
  <c r="D55" i="5" s="1"/>
  <c r="I54" i="5"/>
  <c r="K54" i="5" s="1"/>
  <c r="C55" i="5" s="1"/>
  <c r="J277" i="5" l="1"/>
  <c r="L277" i="5" s="1"/>
  <c r="D278" i="5" s="1"/>
  <c r="I277" i="5"/>
  <c r="K277" i="5" s="1"/>
  <c r="C278" i="5" s="1"/>
  <c r="E55" i="5"/>
  <c r="F55" i="5"/>
  <c r="E278" i="5" l="1"/>
  <c r="F278" i="5"/>
  <c r="G55" i="5"/>
  <c r="H55" i="5" s="1"/>
  <c r="G278" i="5" l="1"/>
  <c r="H278" i="5" s="1"/>
  <c r="I55" i="5"/>
  <c r="K55" i="5" s="1"/>
  <c r="C56" i="5" s="1"/>
  <c r="J55" i="5"/>
  <c r="L55" i="5" s="1"/>
  <c r="D56" i="5" s="1"/>
  <c r="I278" i="5" l="1"/>
  <c r="K278" i="5" s="1"/>
  <c r="C279" i="5" s="1"/>
  <c r="J278" i="5"/>
  <c r="L278" i="5" s="1"/>
  <c r="D279" i="5" s="1"/>
  <c r="F56" i="5"/>
  <c r="E56" i="5"/>
  <c r="F279" i="5" l="1"/>
  <c r="E279" i="5"/>
  <c r="G56" i="5"/>
  <c r="H56" i="5" s="1"/>
  <c r="G279" i="5" l="1"/>
  <c r="H279" i="5" s="1"/>
  <c r="J56" i="5"/>
  <c r="L56" i="5" s="1"/>
  <c r="D57" i="5" s="1"/>
  <c r="I56" i="5"/>
  <c r="K56" i="5" s="1"/>
  <c r="C57" i="5" s="1"/>
  <c r="I279" i="5" l="1"/>
  <c r="K279" i="5" s="1"/>
  <c r="C280" i="5" s="1"/>
  <c r="J279" i="5"/>
  <c r="L279" i="5" s="1"/>
  <c r="D280" i="5" s="1"/>
  <c r="E57" i="5"/>
  <c r="F57" i="5"/>
  <c r="F280" i="5" l="1"/>
  <c r="E280" i="5"/>
  <c r="G57" i="5"/>
  <c r="H57" i="5" s="1"/>
  <c r="G280" i="5" l="1"/>
  <c r="H280" i="5" s="1"/>
  <c r="I57" i="5"/>
  <c r="K57" i="5" s="1"/>
  <c r="C58" i="5" s="1"/>
  <c r="J57" i="5"/>
  <c r="L57" i="5" s="1"/>
  <c r="D58" i="5" s="1"/>
  <c r="J280" i="5" l="1"/>
  <c r="L280" i="5" s="1"/>
  <c r="D281" i="5" s="1"/>
  <c r="I280" i="5"/>
  <c r="K280" i="5" s="1"/>
  <c r="C281" i="5" s="1"/>
  <c r="F58" i="5"/>
  <c r="E58" i="5"/>
  <c r="E281" i="5" l="1"/>
  <c r="F281" i="5"/>
  <c r="G58" i="5"/>
  <c r="H58" i="5" s="1"/>
  <c r="G281" i="5" l="1"/>
  <c r="H281" i="5" s="1"/>
  <c r="J58" i="5"/>
  <c r="L58" i="5" s="1"/>
  <c r="D59" i="5" s="1"/>
  <c r="I58" i="5"/>
  <c r="K58" i="5" s="1"/>
  <c r="C59" i="5" s="1"/>
  <c r="J281" i="5" l="1"/>
  <c r="L281" i="5" s="1"/>
  <c r="D282" i="5" s="1"/>
  <c r="I281" i="5"/>
  <c r="K281" i="5" s="1"/>
  <c r="C282" i="5" s="1"/>
  <c r="E59" i="5"/>
  <c r="F59" i="5"/>
  <c r="E282" i="5" l="1"/>
  <c r="F282" i="5"/>
  <c r="G59" i="5"/>
  <c r="H59" i="5" s="1"/>
  <c r="G282" i="5" l="1"/>
  <c r="H282" i="5" s="1"/>
  <c r="I59" i="5"/>
  <c r="K59" i="5" s="1"/>
  <c r="C60" i="5" s="1"/>
  <c r="J59" i="5"/>
  <c r="L59" i="5" s="1"/>
  <c r="D60" i="5" s="1"/>
  <c r="J282" i="5" l="1"/>
  <c r="L282" i="5" s="1"/>
  <c r="D283" i="5" s="1"/>
  <c r="I282" i="5"/>
  <c r="K282" i="5" s="1"/>
  <c r="C283" i="5" s="1"/>
  <c r="F60" i="5"/>
  <c r="E60" i="5"/>
  <c r="E283" i="5" l="1"/>
  <c r="F283" i="5"/>
  <c r="G60" i="5"/>
  <c r="H60" i="5" s="1"/>
  <c r="G283" i="5" l="1"/>
  <c r="H283" i="5" s="1"/>
  <c r="J60" i="5"/>
  <c r="L60" i="5" s="1"/>
  <c r="D61" i="5" s="1"/>
  <c r="I60" i="5"/>
  <c r="K60" i="5" s="1"/>
  <c r="C61" i="5" s="1"/>
  <c r="J283" i="5" l="1"/>
  <c r="L283" i="5" s="1"/>
  <c r="D284" i="5" s="1"/>
  <c r="I283" i="5"/>
  <c r="K283" i="5" s="1"/>
  <c r="C284" i="5" s="1"/>
  <c r="E61" i="5"/>
  <c r="F61" i="5"/>
  <c r="E284" i="5" l="1"/>
  <c r="F284" i="5"/>
  <c r="G61" i="5"/>
  <c r="H61" i="5" s="1"/>
  <c r="G284" i="5" l="1"/>
  <c r="H284" i="5" s="1"/>
  <c r="I61" i="5"/>
  <c r="K61" i="5" s="1"/>
  <c r="C62" i="5" s="1"/>
  <c r="J61" i="5"/>
  <c r="L61" i="5" s="1"/>
  <c r="D62" i="5" s="1"/>
  <c r="I284" i="5" l="1"/>
  <c r="K284" i="5" s="1"/>
  <c r="C285" i="5" s="1"/>
  <c r="J284" i="5"/>
  <c r="L284" i="5" s="1"/>
  <c r="D285" i="5" s="1"/>
  <c r="F62" i="5"/>
  <c r="E62" i="5"/>
  <c r="F285" i="5" l="1"/>
  <c r="E285" i="5"/>
  <c r="G62" i="5"/>
  <c r="H62" i="5" s="1"/>
  <c r="G285" i="5" l="1"/>
  <c r="H285" i="5" s="1"/>
  <c r="J62" i="5"/>
  <c r="L62" i="5" s="1"/>
  <c r="D63" i="5" s="1"/>
  <c r="I62" i="5"/>
  <c r="K62" i="5" s="1"/>
  <c r="C63" i="5" s="1"/>
  <c r="J285" i="5" l="1"/>
  <c r="L285" i="5" s="1"/>
  <c r="D286" i="5" s="1"/>
  <c r="I285" i="5"/>
  <c r="K285" i="5" s="1"/>
  <c r="C286" i="5" s="1"/>
  <c r="E63" i="5"/>
  <c r="F63" i="5"/>
  <c r="E286" i="5" l="1"/>
  <c r="F286" i="5"/>
  <c r="G63" i="5"/>
  <c r="H63" i="5" s="1"/>
  <c r="G286" i="5" l="1"/>
  <c r="H286" i="5" s="1"/>
  <c r="I63" i="5"/>
  <c r="K63" i="5" s="1"/>
  <c r="C64" i="5" s="1"/>
  <c r="J63" i="5"/>
  <c r="L63" i="5" s="1"/>
  <c r="D64" i="5" s="1"/>
  <c r="I286" i="5" l="1"/>
  <c r="K286" i="5" s="1"/>
  <c r="C287" i="5" s="1"/>
  <c r="J286" i="5"/>
  <c r="L286" i="5" s="1"/>
  <c r="D287" i="5" s="1"/>
  <c r="F64" i="5"/>
  <c r="E64" i="5"/>
  <c r="F287" i="5" l="1"/>
  <c r="E287" i="5"/>
  <c r="G64" i="5"/>
  <c r="H64" i="5" s="1"/>
  <c r="G287" i="5" l="1"/>
  <c r="H287" i="5" s="1"/>
  <c r="J64" i="5"/>
  <c r="L64" i="5" s="1"/>
  <c r="D65" i="5" s="1"/>
  <c r="I64" i="5"/>
  <c r="K64" i="5" s="1"/>
  <c r="C65" i="5" s="1"/>
  <c r="I287" i="5" l="1"/>
  <c r="K287" i="5" s="1"/>
  <c r="C288" i="5" s="1"/>
  <c r="J287" i="5"/>
  <c r="L287" i="5" s="1"/>
  <c r="D288" i="5" s="1"/>
  <c r="E65" i="5"/>
  <c r="F65" i="5"/>
  <c r="F288" i="5" l="1"/>
  <c r="E288" i="5"/>
  <c r="G65" i="5"/>
  <c r="H65" i="5" s="1"/>
  <c r="G288" i="5" l="1"/>
  <c r="H288" i="5" s="1"/>
  <c r="I65" i="5"/>
  <c r="K65" i="5" s="1"/>
  <c r="C66" i="5" s="1"/>
  <c r="J65" i="5"/>
  <c r="L65" i="5" s="1"/>
  <c r="D66" i="5" s="1"/>
  <c r="I288" i="5" l="1"/>
  <c r="K288" i="5" s="1"/>
  <c r="C289" i="5" s="1"/>
  <c r="J288" i="5"/>
  <c r="L288" i="5" s="1"/>
  <c r="D289" i="5" s="1"/>
  <c r="F66" i="5"/>
  <c r="E66" i="5"/>
  <c r="F289" i="5" l="1"/>
  <c r="E289" i="5"/>
  <c r="G66" i="5"/>
  <c r="H66" i="5" s="1"/>
  <c r="G289" i="5" l="1"/>
  <c r="H289" i="5" s="1"/>
  <c r="J66" i="5"/>
  <c r="L66" i="5" s="1"/>
  <c r="D67" i="5" s="1"/>
  <c r="I66" i="5"/>
  <c r="K66" i="5" s="1"/>
  <c r="C67" i="5" s="1"/>
  <c r="J289" i="5" l="1"/>
  <c r="L289" i="5" s="1"/>
  <c r="D290" i="5" s="1"/>
  <c r="I289" i="5"/>
  <c r="K289" i="5" s="1"/>
  <c r="C290" i="5" s="1"/>
  <c r="E67" i="5"/>
  <c r="F67" i="5"/>
  <c r="E290" i="5" l="1"/>
  <c r="F290" i="5"/>
  <c r="G67" i="5"/>
  <c r="H67" i="5" s="1"/>
  <c r="G290" i="5" l="1"/>
  <c r="H290" i="5" s="1"/>
  <c r="I67" i="5"/>
  <c r="K67" i="5" s="1"/>
  <c r="C68" i="5" s="1"/>
  <c r="J67" i="5"/>
  <c r="L67" i="5" s="1"/>
  <c r="D68" i="5" s="1"/>
  <c r="J290" i="5" l="1"/>
  <c r="L290" i="5" s="1"/>
  <c r="D291" i="5" s="1"/>
  <c r="I290" i="5"/>
  <c r="K290" i="5" s="1"/>
  <c r="C291" i="5" s="1"/>
  <c r="F68" i="5"/>
  <c r="E68" i="5"/>
  <c r="E291" i="5" l="1"/>
  <c r="F291" i="5"/>
  <c r="G68" i="5"/>
  <c r="H68" i="5" s="1"/>
  <c r="G291" i="5" l="1"/>
  <c r="H291" i="5" s="1"/>
  <c r="J68" i="5"/>
  <c r="L68" i="5" s="1"/>
  <c r="D69" i="5" s="1"/>
  <c r="I68" i="5"/>
  <c r="K68" i="5" s="1"/>
  <c r="C69" i="5" s="1"/>
  <c r="J291" i="5" l="1"/>
  <c r="L291" i="5" s="1"/>
  <c r="D292" i="5" s="1"/>
  <c r="I291" i="5"/>
  <c r="K291" i="5" s="1"/>
  <c r="C292" i="5" s="1"/>
  <c r="E69" i="5"/>
  <c r="F69" i="5"/>
  <c r="E292" i="5" l="1"/>
  <c r="F292" i="5"/>
  <c r="G69" i="5"/>
  <c r="H69" i="5" s="1"/>
  <c r="G292" i="5" l="1"/>
  <c r="H292" i="5" s="1"/>
  <c r="J69" i="5"/>
  <c r="L69" i="5" s="1"/>
  <c r="D70" i="5" s="1"/>
  <c r="I69" i="5"/>
  <c r="K69" i="5" s="1"/>
  <c r="C70" i="5" s="1"/>
  <c r="I292" i="5" l="1"/>
  <c r="K292" i="5" s="1"/>
  <c r="C293" i="5" s="1"/>
  <c r="J292" i="5"/>
  <c r="L292" i="5" s="1"/>
  <c r="D293" i="5" s="1"/>
  <c r="E70" i="5"/>
  <c r="F70" i="5"/>
  <c r="F293" i="5" l="1"/>
  <c r="E293" i="5"/>
  <c r="G70" i="5"/>
  <c r="H70" i="5" s="1"/>
  <c r="G293" i="5" l="1"/>
  <c r="H293" i="5" s="1"/>
  <c r="J70" i="5"/>
  <c r="L70" i="5" s="1"/>
  <c r="D71" i="5" s="1"/>
  <c r="I70" i="5"/>
  <c r="K70" i="5" s="1"/>
  <c r="C71" i="5" s="1"/>
  <c r="J293" i="5" l="1"/>
  <c r="L293" i="5" s="1"/>
  <c r="D294" i="5" s="1"/>
  <c r="I293" i="5"/>
  <c r="K293" i="5" s="1"/>
  <c r="C294" i="5" s="1"/>
  <c r="E71" i="5"/>
  <c r="F71" i="5"/>
  <c r="E294" i="5" l="1"/>
  <c r="F294" i="5"/>
  <c r="G71" i="5"/>
  <c r="H71" i="5" s="1"/>
  <c r="G294" i="5" l="1"/>
  <c r="H294" i="5" s="1"/>
  <c r="I71" i="5"/>
  <c r="K71" i="5" s="1"/>
  <c r="C72" i="5" s="1"/>
  <c r="J71" i="5"/>
  <c r="L71" i="5" s="1"/>
  <c r="D72" i="5" s="1"/>
  <c r="I294" i="5" l="1"/>
  <c r="K294" i="5" s="1"/>
  <c r="C295" i="5" s="1"/>
  <c r="J294" i="5"/>
  <c r="L294" i="5" s="1"/>
  <c r="D295" i="5" s="1"/>
  <c r="F72" i="5"/>
  <c r="E72" i="5"/>
  <c r="F295" i="5" l="1"/>
  <c r="E295" i="5"/>
  <c r="G72" i="5"/>
  <c r="H72" i="5" s="1"/>
  <c r="G295" i="5" l="1"/>
  <c r="H295" i="5" s="1"/>
  <c r="J72" i="5"/>
  <c r="L72" i="5" s="1"/>
  <c r="D73" i="5" s="1"/>
  <c r="I72" i="5"/>
  <c r="K72" i="5" s="1"/>
  <c r="C73" i="5" s="1"/>
  <c r="I295" i="5" l="1"/>
  <c r="K295" i="5" s="1"/>
  <c r="C296" i="5" s="1"/>
  <c r="J295" i="5"/>
  <c r="L295" i="5" s="1"/>
  <c r="D296" i="5" s="1"/>
  <c r="E73" i="5"/>
  <c r="F73" i="5"/>
  <c r="F296" i="5" l="1"/>
  <c r="E296" i="5"/>
  <c r="G73" i="5"/>
  <c r="H73" i="5" s="1"/>
  <c r="G296" i="5" l="1"/>
  <c r="H296" i="5" s="1"/>
  <c r="J73" i="5"/>
  <c r="L73" i="5" s="1"/>
  <c r="D74" i="5" s="1"/>
  <c r="I73" i="5"/>
  <c r="K73" i="5" s="1"/>
  <c r="C74" i="5" s="1"/>
  <c r="J296" i="5" l="1"/>
  <c r="L296" i="5" s="1"/>
  <c r="D297" i="5" s="1"/>
  <c r="I296" i="5"/>
  <c r="K296" i="5" s="1"/>
  <c r="C297" i="5" s="1"/>
  <c r="E74" i="5"/>
  <c r="F74" i="5"/>
  <c r="E297" i="5" l="1"/>
  <c r="F297" i="5"/>
  <c r="G74" i="5"/>
  <c r="G297" i="5" l="1"/>
  <c r="H297" i="5" s="1"/>
  <c r="H74" i="5"/>
  <c r="J74" i="5" s="1"/>
  <c r="L74" i="5" s="1"/>
  <c r="D75" i="5" s="1"/>
  <c r="F75" i="5" s="1"/>
  <c r="I297" i="5" l="1"/>
  <c r="K297" i="5" s="1"/>
  <c r="C298" i="5" s="1"/>
  <c r="J297" i="5"/>
  <c r="L297" i="5" s="1"/>
  <c r="D298" i="5" s="1"/>
  <c r="I74" i="5"/>
  <c r="K74" i="5" s="1"/>
  <c r="C75" i="5" s="1"/>
  <c r="E75" i="5" s="1"/>
  <c r="G75" i="5" s="1"/>
  <c r="H75" i="5" s="1"/>
  <c r="J75" i="5" s="1"/>
  <c r="L75" i="5" s="1"/>
  <c r="D76" i="5" s="1"/>
  <c r="F76" i="5" s="1"/>
  <c r="F298" i="5" l="1"/>
  <c r="E298" i="5"/>
  <c r="I75" i="5"/>
  <c r="K75" i="5" s="1"/>
  <c r="C76" i="5" s="1"/>
  <c r="E76" i="5" s="1"/>
  <c r="G76" i="5"/>
  <c r="H76" i="5" s="1"/>
  <c r="G298" i="5" l="1"/>
  <c r="H298" i="5" s="1"/>
  <c r="I76" i="5"/>
  <c r="K76" i="5" s="1"/>
  <c r="C77" i="5" s="1"/>
  <c r="E77" i="5" s="1"/>
  <c r="J76" i="5"/>
  <c r="L76" i="5" s="1"/>
  <c r="D77" i="5" s="1"/>
  <c r="F77" i="5" s="1"/>
  <c r="J298" i="5" l="1"/>
  <c r="L298" i="5" s="1"/>
  <c r="D299" i="5" s="1"/>
  <c r="I298" i="5"/>
  <c r="K298" i="5" s="1"/>
  <c r="C299" i="5" s="1"/>
  <c r="G77" i="5"/>
  <c r="H77" i="5" s="1"/>
  <c r="E299" i="5" l="1"/>
  <c r="F299" i="5"/>
  <c r="I77" i="5"/>
  <c r="K77" i="5" s="1"/>
  <c r="C78" i="5" s="1"/>
  <c r="E78" i="5" s="1"/>
  <c r="J77" i="5"/>
  <c r="L77" i="5" s="1"/>
  <c r="D78" i="5" s="1"/>
  <c r="F78" i="5" s="1"/>
  <c r="G299" i="5" l="1"/>
  <c r="H299" i="5" s="1"/>
  <c r="G78" i="5"/>
  <c r="H78" i="5" s="1"/>
  <c r="I299" i="5" l="1"/>
  <c r="K299" i="5" s="1"/>
  <c r="C300" i="5" s="1"/>
  <c r="J299" i="5"/>
  <c r="L299" i="5" s="1"/>
  <c r="D300" i="5" s="1"/>
  <c r="I78" i="5"/>
  <c r="K78" i="5" s="1"/>
  <c r="C79" i="5" s="1"/>
  <c r="E79" i="5" s="1"/>
  <c r="J78" i="5"/>
  <c r="L78" i="5" s="1"/>
  <c r="D79" i="5" s="1"/>
  <c r="F79" i="5" s="1"/>
  <c r="F300" i="5" l="1"/>
  <c r="E300" i="5"/>
  <c r="G79" i="5"/>
  <c r="H79" i="5" s="1"/>
  <c r="G300" i="5" l="1"/>
  <c r="H300" i="5" s="1"/>
  <c r="J79" i="5"/>
  <c r="L79" i="5" s="1"/>
  <c r="D80" i="5" s="1"/>
  <c r="F80" i="5" s="1"/>
  <c r="I79" i="5"/>
  <c r="K79" i="5" s="1"/>
  <c r="C80" i="5" s="1"/>
  <c r="E80" i="5" s="1"/>
  <c r="J300" i="5" l="1"/>
  <c r="L300" i="5" s="1"/>
  <c r="D301" i="5" s="1"/>
  <c r="I300" i="5"/>
  <c r="K300" i="5" s="1"/>
  <c r="C301" i="5" s="1"/>
  <c r="G80" i="5"/>
  <c r="H80" i="5" s="1"/>
  <c r="E301" i="5" l="1"/>
  <c r="F301" i="5"/>
  <c r="I80" i="5"/>
  <c r="K80" i="5" s="1"/>
  <c r="C81" i="5" s="1"/>
  <c r="E81" i="5" s="1"/>
  <c r="J80" i="5"/>
  <c r="L80" i="5" s="1"/>
  <c r="D81" i="5" s="1"/>
  <c r="F81" i="5" s="1"/>
  <c r="G301" i="5" l="1"/>
  <c r="H301" i="5" s="1"/>
  <c r="G81" i="5"/>
  <c r="H81" i="5" s="1"/>
  <c r="I301" i="5" l="1"/>
  <c r="K301" i="5" s="1"/>
  <c r="C302" i="5" s="1"/>
  <c r="J301" i="5"/>
  <c r="L301" i="5" s="1"/>
  <c r="D302" i="5" s="1"/>
  <c r="I81" i="5"/>
  <c r="K81" i="5" s="1"/>
  <c r="C82" i="5" s="1"/>
  <c r="E82" i="5" s="1"/>
  <c r="J81" i="5"/>
  <c r="L81" i="5" s="1"/>
  <c r="D82" i="5" s="1"/>
  <c r="F82" i="5" s="1"/>
  <c r="F302" i="5" l="1"/>
  <c r="E302" i="5"/>
  <c r="G82" i="5"/>
  <c r="H82" i="5" s="1"/>
  <c r="G302" i="5" l="1"/>
  <c r="H302" i="5" s="1"/>
  <c r="I82" i="5"/>
  <c r="K82" i="5" s="1"/>
  <c r="C83" i="5" s="1"/>
  <c r="E83" i="5" s="1"/>
  <c r="J82" i="5"/>
  <c r="L82" i="5" s="1"/>
  <c r="D83" i="5" s="1"/>
  <c r="F83" i="5" s="1"/>
  <c r="J302" i="5" l="1"/>
  <c r="L302" i="5" s="1"/>
  <c r="D303" i="5" s="1"/>
  <c r="I302" i="5"/>
  <c r="K302" i="5" s="1"/>
  <c r="C303" i="5" s="1"/>
  <c r="G83" i="5"/>
  <c r="H83" i="5" s="1"/>
  <c r="F303" i="5" l="1"/>
  <c r="E303" i="5"/>
  <c r="J83" i="5"/>
  <c r="L83" i="5" s="1"/>
  <c r="D84" i="5" s="1"/>
  <c r="F84" i="5" s="1"/>
  <c r="I83" i="5"/>
  <c r="K83" i="5" s="1"/>
  <c r="C84" i="5" s="1"/>
  <c r="E84" i="5" s="1"/>
  <c r="G303" i="5" l="1"/>
  <c r="H303" i="5" s="1"/>
  <c r="G84" i="5"/>
  <c r="H84" i="5" s="1"/>
  <c r="I303" i="5" l="1"/>
  <c r="K303" i="5" s="1"/>
  <c r="C304" i="5" s="1"/>
  <c r="J303" i="5"/>
  <c r="L303" i="5" s="1"/>
  <c r="D304" i="5" s="1"/>
  <c r="J84" i="5"/>
  <c r="L84" i="5" s="1"/>
  <c r="D85" i="5" s="1"/>
  <c r="F85" i="5" s="1"/>
  <c r="I84" i="5"/>
  <c r="K84" i="5" s="1"/>
  <c r="C85" i="5" s="1"/>
  <c r="E85" i="5" s="1"/>
  <c r="E304" i="5" l="1"/>
  <c r="F304" i="5"/>
  <c r="G85" i="5"/>
  <c r="H85" i="5" s="1"/>
  <c r="G304" i="5" l="1"/>
  <c r="H304" i="5" s="1"/>
  <c r="I85" i="5"/>
  <c r="K85" i="5" s="1"/>
  <c r="C86" i="5" s="1"/>
  <c r="E86" i="5" s="1"/>
  <c r="J85" i="5"/>
  <c r="L85" i="5" s="1"/>
  <c r="D86" i="5" s="1"/>
  <c r="F86" i="5" s="1"/>
  <c r="J304" i="5" l="1"/>
  <c r="L304" i="5" s="1"/>
  <c r="D305" i="5" s="1"/>
  <c r="I304" i="5"/>
  <c r="K304" i="5" s="1"/>
  <c r="C305" i="5" s="1"/>
  <c r="G86" i="5"/>
  <c r="H86" i="5" s="1"/>
  <c r="E305" i="5" l="1"/>
  <c r="F305" i="5"/>
  <c r="J86" i="5"/>
  <c r="L86" i="5" s="1"/>
  <c r="D87" i="5" s="1"/>
  <c r="F87" i="5" s="1"/>
  <c r="I86" i="5"/>
  <c r="K86" i="5" s="1"/>
  <c r="C87" i="5" s="1"/>
  <c r="E87" i="5" s="1"/>
  <c r="G305" i="5" l="1"/>
  <c r="H305" i="5" s="1"/>
  <c r="G87" i="5"/>
  <c r="H87" i="5" s="1"/>
  <c r="I305" i="5" l="1"/>
  <c r="K305" i="5" s="1"/>
  <c r="C306" i="5" s="1"/>
  <c r="J305" i="5"/>
  <c r="L305" i="5" s="1"/>
  <c r="D306" i="5" s="1"/>
  <c r="I87" i="5"/>
  <c r="K87" i="5" s="1"/>
  <c r="C88" i="5" s="1"/>
  <c r="E88" i="5" s="1"/>
  <c r="J87" i="5"/>
  <c r="L87" i="5" s="1"/>
  <c r="D88" i="5" s="1"/>
  <c r="F88" i="5" s="1"/>
  <c r="F306" i="5" l="1"/>
  <c r="E306" i="5"/>
  <c r="G88" i="5"/>
  <c r="H88" i="5" s="1"/>
  <c r="G306" i="5" l="1"/>
  <c r="H306" i="5" s="1"/>
  <c r="J88" i="5"/>
  <c r="L88" i="5" s="1"/>
  <c r="D89" i="5" s="1"/>
  <c r="F89" i="5" s="1"/>
  <c r="I88" i="5"/>
  <c r="K88" i="5" s="1"/>
  <c r="C89" i="5" s="1"/>
  <c r="E89" i="5" s="1"/>
  <c r="I306" i="5" l="1"/>
  <c r="K306" i="5" s="1"/>
  <c r="C307" i="5" s="1"/>
  <c r="J306" i="5"/>
  <c r="L306" i="5" s="1"/>
  <c r="D307" i="5" s="1"/>
  <c r="G89" i="5"/>
  <c r="H89" i="5" s="1"/>
  <c r="F307" i="5" l="1"/>
  <c r="E307" i="5"/>
  <c r="I89" i="5"/>
  <c r="K89" i="5" s="1"/>
  <c r="C90" i="5" s="1"/>
  <c r="E90" i="5" s="1"/>
  <c r="J89" i="5"/>
  <c r="L89" i="5" s="1"/>
  <c r="D90" i="5" s="1"/>
  <c r="F90" i="5" s="1"/>
  <c r="G307" i="5" l="1"/>
  <c r="H307" i="5" s="1"/>
  <c r="G90" i="5"/>
  <c r="H90" i="5" s="1"/>
  <c r="I307" i="5" l="1"/>
  <c r="K307" i="5" s="1"/>
  <c r="C308" i="5" s="1"/>
  <c r="J307" i="5"/>
  <c r="L307" i="5" s="1"/>
  <c r="D308" i="5" s="1"/>
  <c r="I90" i="5"/>
  <c r="K90" i="5" s="1"/>
  <c r="C91" i="5" s="1"/>
  <c r="E91" i="5" s="1"/>
  <c r="J90" i="5"/>
  <c r="L90" i="5" s="1"/>
  <c r="D91" i="5" s="1"/>
  <c r="F91" i="5" s="1"/>
  <c r="E308" i="5" l="1"/>
  <c r="F308" i="5"/>
  <c r="G91" i="5"/>
  <c r="H91" i="5" s="1"/>
  <c r="G308" i="5" l="1"/>
  <c r="H308" i="5" s="1"/>
  <c r="I91" i="5"/>
  <c r="K91" i="5" s="1"/>
  <c r="C92" i="5" s="1"/>
  <c r="E92" i="5" s="1"/>
  <c r="J91" i="5"/>
  <c r="L91" i="5" s="1"/>
  <c r="D92" i="5" s="1"/>
  <c r="F92" i="5" s="1"/>
  <c r="J308" i="5" l="1"/>
  <c r="L308" i="5" s="1"/>
  <c r="D309" i="5" s="1"/>
  <c r="I308" i="5"/>
  <c r="K308" i="5" s="1"/>
  <c r="C309" i="5" s="1"/>
  <c r="G92" i="5"/>
  <c r="H92" i="5" s="1"/>
  <c r="E309" i="5" l="1"/>
  <c r="F309" i="5"/>
  <c r="J92" i="5"/>
  <c r="L92" i="5" s="1"/>
  <c r="D93" i="5" s="1"/>
  <c r="F93" i="5" s="1"/>
  <c r="I92" i="5"/>
  <c r="K92" i="5" s="1"/>
  <c r="C93" i="5" s="1"/>
  <c r="E93" i="5" s="1"/>
  <c r="G309" i="5" l="1"/>
  <c r="H309" i="5" s="1"/>
  <c r="G93" i="5"/>
  <c r="I309" i="5" l="1"/>
  <c r="K309" i="5" s="1"/>
  <c r="C310" i="5" s="1"/>
  <c r="J309" i="5"/>
  <c r="L309" i="5" s="1"/>
  <c r="D310" i="5" s="1"/>
  <c r="H93" i="5"/>
  <c r="J93" i="5" s="1"/>
  <c r="L93" i="5" s="1"/>
  <c r="D94" i="5" s="1"/>
  <c r="F94" i="5" s="1"/>
  <c r="I93" i="5"/>
  <c r="K93" i="5" s="1"/>
  <c r="C94" i="5" s="1"/>
  <c r="E94" i="5" s="1"/>
  <c r="F310" i="5" l="1"/>
  <c r="E310" i="5"/>
  <c r="G94" i="5"/>
  <c r="H94" i="5" s="1"/>
  <c r="G310" i="5" l="1"/>
  <c r="H310" i="5" s="1"/>
  <c r="I94" i="5"/>
  <c r="K94" i="5" s="1"/>
  <c r="C95" i="5" s="1"/>
  <c r="E95" i="5" s="1"/>
  <c r="J94" i="5"/>
  <c r="L94" i="5" s="1"/>
  <c r="D95" i="5" s="1"/>
  <c r="F95" i="5" s="1"/>
  <c r="I310" i="5" l="1"/>
  <c r="K310" i="5" s="1"/>
  <c r="C311" i="5" s="1"/>
  <c r="J310" i="5"/>
  <c r="L310" i="5" s="1"/>
  <c r="D311" i="5" s="1"/>
  <c r="G95" i="5"/>
  <c r="H95" i="5" s="1"/>
  <c r="F311" i="5" l="1"/>
  <c r="E311" i="5"/>
  <c r="I95" i="5"/>
  <c r="K95" i="5" s="1"/>
  <c r="C96" i="5" s="1"/>
  <c r="E96" i="5" s="1"/>
  <c r="J95" i="5"/>
  <c r="L95" i="5" s="1"/>
  <c r="D96" i="5" s="1"/>
  <c r="F96" i="5" s="1"/>
  <c r="G311" i="5" l="1"/>
  <c r="H311" i="5" s="1"/>
  <c r="G96" i="5"/>
  <c r="H96" i="5" s="1"/>
  <c r="I311" i="5" l="1"/>
  <c r="K311" i="5" s="1"/>
  <c r="C312" i="5" s="1"/>
  <c r="J311" i="5"/>
  <c r="L311" i="5" s="1"/>
  <c r="D312" i="5" s="1"/>
  <c r="J96" i="5"/>
  <c r="L96" i="5" s="1"/>
  <c r="D97" i="5" s="1"/>
  <c r="F97" i="5" s="1"/>
  <c r="I96" i="5"/>
  <c r="K96" i="5" s="1"/>
  <c r="C97" i="5" s="1"/>
  <c r="E97" i="5" s="1"/>
  <c r="F312" i="5" l="1"/>
  <c r="E312" i="5"/>
  <c r="G97" i="5"/>
  <c r="H97" i="5" s="1"/>
  <c r="G312" i="5" l="1"/>
  <c r="H312" i="5" s="1"/>
  <c r="J97" i="5"/>
  <c r="L97" i="5" s="1"/>
  <c r="D98" i="5" s="1"/>
  <c r="F98" i="5" s="1"/>
  <c r="I97" i="5"/>
  <c r="K97" i="5" s="1"/>
  <c r="C98" i="5" s="1"/>
  <c r="E98" i="5" s="1"/>
  <c r="J312" i="5" l="1"/>
  <c r="L312" i="5" s="1"/>
  <c r="D313" i="5" s="1"/>
  <c r="I312" i="5"/>
  <c r="K312" i="5" s="1"/>
  <c r="C313" i="5" s="1"/>
  <c r="G98" i="5"/>
  <c r="H98" i="5" s="1"/>
  <c r="E313" i="5" l="1"/>
  <c r="F313" i="5"/>
  <c r="I98" i="5"/>
  <c r="K98" i="5" s="1"/>
  <c r="C99" i="5" s="1"/>
  <c r="E99" i="5" s="1"/>
  <c r="J98" i="5"/>
  <c r="L98" i="5" s="1"/>
  <c r="D99" i="5" s="1"/>
  <c r="F99" i="5" s="1"/>
  <c r="G313" i="5" l="1"/>
  <c r="H313" i="5" s="1"/>
  <c r="G99" i="5"/>
  <c r="H99" i="5" s="1"/>
  <c r="J313" i="5" l="1"/>
  <c r="L313" i="5" s="1"/>
  <c r="D314" i="5" s="1"/>
  <c r="I313" i="5"/>
  <c r="K313" i="5" s="1"/>
  <c r="C314" i="5" s="1"/>
  <c r="J99" i="5"/>
  <c r="L99" i="5" s="1"/>
  <c r="D100" i="5" s="1"/>
  <c r="F100" i="5" s="1"/>
  <c r="I99" i="5"/>
  <c r="K99" i="5" s="1"/>
  <c r="C100" i="5" s="1"/>
  <c r="E100" i="5" s="1"/>
  <c r="E314" i="5" l="1"/>
  <c r="F314" i="5"/>
  <c r="G100" i="5"/>
  <c r="H100" i="5" s="1"/>
  <c r="G314" i="5" l="1"/>
  <c r="H314" i="5" s="1"/>
  <c r="J100" i="5"/>
  <c r="L100" i="5" s="1"/>
  <c r="D101" i="5" s="1"/>
  <c r="F101" i="5" s="1"/>
  <c r="I100" i="5"/>
  <c r="K100" i="5" s="1"/>
  <c r="C101" i="5" s="1"/>
  <c r="E101" i="5" s="1"/>
  <c r="J314" i="5" l="1"/>
  <c r="L314" i="5" s="1"/>
  <c r="D315" i="5" s="1"/>
  <c r="I314" i="5"/>
  <c r="K314" i="5" s="1"/>
  <c r="C315" i="5" s="1"/>
  <c r="G101" i="5"/>
  <c r="H101" i="5" s="1"/>
  <c r="E315" i="5" l="1"/>
  <c r="F315" i="5"/>
  <c r="I101" i="5"/>
  <c r="K101" i="5" s="1"/>
  <c r="C102" i="5" s="1"/>
  <c r="E102" i="5" s="1"/>
  <c r="J101" i="5"/>
  <c r="L101" i="5" s="1"/>
  <c r="D102" i="5" s="1"/>
  <c r="F102" i="5" s="1"/>
  <c r="G315" i="5" l="1"/>
  <c r="H315" i="5" s="1"/>
  <c r="G102" i="5"/>
  <c r="H102" i="5" s="1"/>
  <c r="I315" i="5" l="1"/>
  <c r="K315" i="5" s="1"/>
  <c r="C316" i="5" s="1"/>
  <c r="J315" i="5"/>
  <c r="L315" i="5" s="1"/>
  <c r="D316" i="5" s="1"/>
  <c r="J102" i="5"/>
  <c r="L102" i="5" s="1"/>
  <c r="D103" i="5" s="1"/>
  <c r="F103" i="5" s="1"/>
  <c r="I102" i="5"/>
  <c r="K102" i="5" s="1"/>
  <c r="C103" i="5" s="1"/>
  <c r="E103" i="5" s="1"/>
  <c r="F316" i="5" l="1"/>
  <c r="E316" i="5"/>
  <c r="G103" i="5"/>
  <c r="H103" i="5" s="1"/>
  <c r="G316" i="5" l="1"/>
  <c r="H316" i="5" s="1"/>
  <c r="I103" i="5"/>
  <c r="K103" i="5" s="1"/>
  <c r="C104" i="5" s="1"/>
  <c r="E104" i="5" s="1"/>
  <c r="J103" i="5"/>
  <c r="L103" i="5" s="1"/>
  <c r="D104" i="5" s="1"/>
  <c r="F104" i="5" s="1"/>
  <c r="J316" i="5" l="1"/>
  <c r="L316" i="5" s="1"/>
  <c r="D317" i="5" s="1"/>
  <c r="I316" i="5"/>
  <c r="K316" i="5" s="1"/>
  <c r="C317" i="5" s="1"/>
  <c r="G104" i="5"/>
  <c r="H104" i="5" s="1"/>
  <c r="E317" i="5" l="1"/>
  <c r="F317" i="5"/>
  <c r="I104" i="5"/>
  <c r="K104" i="5" s="1"/>
  <c r="C105" i="5" s="1"/>
  <c r="J104" i="5"/>
  <c r="L104" i="5" s="1"/>
  <c r="D105" i="5" s="1"/>
  <c r="G317" i="5" l="1"/>
  <c r="H317" i="5" s="1"/>
  <c r="F105" i="5"/>
  <c r="E105" i="5"/>
  <c r="J317" i="5" l="1"/>
  <c r="L317" i="5" s="1"/>
  <c r="D318" i="5" s="1"/>
  <c r="I317" i="5"/>
  <c r="K317" i="5" s="1"/>
  <c r="C318" i="5" s="1"/>
  <c r="G105" i="5"/>
  <c r="H105" i="5" s="1"/>
  <c r="E318" i="5" l="1"/>
  <c r="F318" i="5"/>
  <c r="J105" i="5"/>
  <c r="L105" i="5" s="1"/>
  <c r="D106" i="5" s="1"/>
  <c r="F106" i="5" s="1"/>
  <c r="I105" i="5"/>
  <c r="K105" i="5" s="1"/>
  <c r="C106" i="5" s="1"/>
  <c r="E106" i="5" s="1"/>
  <c r="G318" i="5" l="1"/>
  <c r="H318" i="5" s="1"/>
  <c r="G106" i="5"/>
  <c r="H106" i="5" s="1"/>
  <c r="J318" i="5" l="1"/>
  <c r="L318" i="5" s="1"/>
  <c r="D319" i="5" s="1"/>
  <c r="I318" i="5"/>
  <c r="K318" i="5" s="1"/>
  <c r="C319" i="5" s="1"/>
  <c r="J106" i="5"/>
  <c r="L106" i="5" s="1"/>
  <c r="D107" i="5" s="1"/>
  <c r="F107" i="5" s="1"/>
  <c r="I106" i="5"/>
  <c r="K106" i="5" s="1"/>
  <c r="C107" i="5" s="1"/>
  <c r="E107" i="5" s="1"/>
  <c r="E319" i="5" l="1"/>
  <c r="F319" i="5"/>
  <c r="G107" i="5"/>
  <c r="H107" i="5" s="1"/>
  <c r="G319" i="5" l="1"/>
  <c r="H319" i="5" s="1"/>
  <c r="I107" i="5"/>
  <c r="K107" i="5" s="1"/>
  <c r="C108" i="5" s="1"/>
  <c r="E108" i="5" s="1"/>
  <c r="J107" i="5"/>
  <c r="L107" i="5" s="1"/>
  <c r="D108" i="5" s="1"/>
  <c r="F108" i="5" s="1"/>
  <c r="I319" i="5" l="1"/>
  <c r="K319" i="5" s="1"/>
  <c r="C320" i="5" s="1"/>
  <c r="J319" i="5"/>
  <c r="L319" i="5" s="1"/>
  <c r="D320" i="5" s="1"/>
  <c r="G108" i="5"/>
  <c r="H108" i="5" s="1"/>
  <c r="F320" i="5" l="1"/>
  <c r="E320" i="5"/>
  <c r="J108" i="5"/>
  <c r="L108" i="5" s="1"/>
  <c r="D109" i="5" s="1"/>
  <c r="F109" i="5" s="1"/>
  <c r="I108" i="5"/>
  <c r="K108" i="5" s="1"/>
  <c r="C109" i="5" s="1"/>
  <c r="E109" i="5" s="1"/>
  <c r="G320" i="5" l="1"/>
  <c r="H320" i="5" s="1"/>
  <c r="G109" i="5"/>
  <c r="H109" i="5" s="1"/>
  <c r="J320" i="5" l="1"/>
  <c r="L320" i="5" s="1"/>
  <c r="D321" i="5" s="1"/>
  <c r="I320" i="5"/>
  <c r="K320" i="5" s="1"/>
  <c r="C321" i="5" s="1"/>
  <c r="I109" i="5"/>
  <c r="K109" i="5" s="1"/>
  <c r="C110" i="5" s="1"/>
  <c r="E110" i="5" s="1"/>
  <c r="J109" i="5"/>
  <c r="L109" i="5" s="1"/>
  <c r="D110" i="5" s="1"/>
  <c r="F110" i="5" s="1"/>
  <c r="E321" i="5" l="1"/>
  <c r="F321" i="5"/>
  <c r="G110" i="5"/>
  <c r="H110" i="5" s="1"/>
  <c r="G321" i="5" l="1"/>
  <c r="H321" i="5" s="1"/>
  <c r="I110" i="5"/>
  <c r="K110" i="5" s="1"/>
  <c r="C111" i="5" s="1"/>
  <c r="E111" i="5" s="1"/>
  <c r="J110" i="5"/>
  <c r="L110" i="5" s="1"/>
  <c r="D111" i="5" s="1"/>
  <c r="F111" i="5" s="1"/>
  <c r="I321" i="5" l="1"/>
  <c r="K321" i="5" s="1"/>
  <c r="C322" i="5" s="1"/>
  <c r="J321" i="5"/>
  <c r="L321" i="5" s="1"/>
  <c r="D322" i="5" s="1"/>
  <c r="G111" i="5"/>
  <c r="H111" i="5" s="1"/>
  <c r="F322" i="5" l="1"/>
  <c r="E322" i="5"/>
  <c r="J111" i="5"/>
  <c r="L111" i="5" s="1"/>
  <c r="D112" i="5" s="1"/>
  <c r="F112" i="5" s="1"/>
  <c r="I111" i="5"/>
  <c r="K111" i="5" s="1"/>
  <c r="C112" i="5" s="1"/>
  <c r="E112" i="5" s="1"/>
  <c r="G322" i="5" l="1"/>
  <c r="H322" i="5" s="1"/>
  <c r="G112" i="5"/>
  <c r="H112" i="5" s="1"/>
  <c r="I322" i="5" l="1"/>
  <c r="K322" i="5" s="1"/>
  <c r="C323" i="5" s="1"/>
  <c r="J322" i="5"/>
  <c r="L322" i="5" s="1"/>
  <c r="D323" i="5" s="1"/>
  <c r="I112" i="5"/>
  <c r="K112" i="5" s="1"/>
  <c r="C113" i="5" s="1"/>
  <c r="E113" i="5" s="1"/>
  <c r="J112" i="5"/>
  <c r="L112" i="5" s="1"/>
  <c r="D113" i="5" s="1"/>
  <c r="F113" i="5" s="1"/>
  <c r="F323" i="5" l="1"/>
  <c r="E323" i="5"/>
  <c r="G113" i="5"/>
  <c r="H113" i="5" s="1"/>
  <c r="G323" i="5" l="1"/>
  <c r="H323" i="5" s="1"/>
  <c r="J113" i="5"/>
  <c r="L113" i="5" s="1"/>
  <c r="D114" i="5" s="1"/>
  <c r="I113" i="5"/>
  <c r="K113" i="5" s="1"/>
  <c r="C114" i="5" s="1"/>
  <c r="I323" i="5" l="1"/>
  <c r="K323" i="5" s="1"/>
  <c r="C324" i="5" s="1"/>
  <c r="J323" i="5"/>
  <c r="L323" i="5" s="1"/>
  <c r="D324" i="5" s="1"/>
  <c r="E114" i="5"/>
  <c r="F114" i="5"/>
  <c r="F324" i="5" l="1"/>
  <c r="E324" i="5"/>
  <c r="G114" i="5"/>
  <c r="H114" i="5" s="1"/>
  <c r="G324" i="5" l="1"/>
  <c r="H324" i="5" s="1"/>
  <c r="I114" i="5"/>
  <c r="K114" i="5" s="1"/>
  <c r="C115" i="5" s="1"/>
  <c r="E115" i="5" s="1"/>
  <c r="J114" i="5"/>
  <c r="L114" i="5" s="1"/>
  <c r="D115" i="5" s="1"/>
  <c r="F115" i="5" s="1"/>
  <c r="J324" i="5" l="1"/>
  <c r="L324" i="5" s="1"/>
  <c r="D325" i="5" s="1"/>
  <c r="I324" i="5"/>
  <c r="K324" i="5" s="1"/>
  <c r="C325" i="5" s="1"/>
  <c r="G115" i="5"/>
  <c r="H115" i="5" s="1"/>
  <c r="E325" i="5" l="1"/>
  <c r="F325" i="5"/>
  <c r="J115" i="5"/>
  <c r="L115" i="5" s="1"/>
  <c r="D116" i="5" s="1"/>
  <c r="F116" i="5" s="1"/>
  <c r="I115" i="5"/>
  <c r="K115" i="5" s="1"/>
  <c r="C116" i="5" s="1"/>
  <c r="E116" i="5" s="1"/>
  <c r="G325" i="5" l="1"/>
  <c r="H325" i="5" s="1"/>
  <c r="G116" i="5"/>
  <c r="H116" i="5" s="1"/>
  <c r="I325" i="5" l="1"/>
  <c r="K325" i="5" s="1"/>
  <c r="C326" i="5" s="1"/>
  <c r="J325" i="5"/>
  <c r="L325" i="5" s="1"/>
  <c r="D326" i="5" s="1"/>
  <c r="I116" i="5"/>
  <c r="K116" i="5" s="1"/>
  <c r="C117" i="5" s="1"/>
  <c r="E117" i="5" s="1"/>
  <c r="J116" i="5"/>
  <c r="L116" i="5" s="1"/>
  <c r="D117" i="5" s="1"/>
  <c r="F117" i="5" s="1"/>
  <c r="F326" i="5" l="1"/>
  <c r="E326" i="5"/>
  <c r="G117" i="5"/>
  <c r="H117" i="5" s="1"/>
  <c r="G326" i="5" l="1"/>
  <c r="H326" i="5" s="1"/>
  <c r="I117" i="5"/>
  <c r="K117" i="5" s="1"/>
  <c r="C118" i="5" s="1"/>
  <c r="E118" i="5" s="1"/>
  <c r="J117" i="5"/>
  <c r="L117" i="5" s="1"/>
  <c r="D118" i="5" s="1"/>
  <c r="F118" i="5" s="1"/>
  <c r="I326" i="5" l="1"/>
  <c r="K326" i="5" s="1"/>
  <c r="C327" i="5" s="1"/>
  <c r="J326" i="5"/>
  <c r="L326" i="5" s="1"/>
  <c r="D327" i="5" s="1"/>
  <c r="G118" i="5"/>
  <c r="H118" i="5" s="1"/>
  <c r="F327" i="5" l="1"/>
  <c r="E327" i="5"/>
  <c r="I118" i="5"/>
  <c r="K118" i="5" s="1"/>
  <c r="C119" i="5" s="1"/>
  <c r="E119" i="5" s="1"/>
  <c r="J118" i="5"/>
  <c r="L118" i="5" s="1"/>
  <c r="D119" i="5" s="1"/>
  <c r="F119" i="5" s="1"/>
  <c r="G327" i="5" l="1"/>
  <c r="H327" i="5" s="1"/>
  <c r="G119" i="5"/>
  <c r="H119" i="5" s="1"/>
  <c r="I327" i="5" l="1"/>
  <c r="K327" i="5" s="1"/>
  <c r="C328" i="5" s="1"/>
  <c r="J327" i="5"/>
  <c r="L327" i="5" s="1"/>
  <c r="D328" i="5" s="1"/>
  <c r="J119" i="5"/>
  <c r="L119" i="5" s="1"/>
  <c r="D120" i="5" s="1"/>
  <c r="F120" i="5" s="1"/>
  <c r="I119" i="5"/>
  <c r="K119" i="5" s="1"/>
  <c r="C120" i="5" s="1"/>
  <c r="E120" i="5" s="1"/>
  <c r="F328" i="5" l="1"/>
  <c r="E328" i="5"/>
  <c r="G120" i="5"/>
  <c r="H120" i="5" s="1"/>
  <c r="G328" i="5" l="1"/>
  <c r="H328" i="5" s="1"/>
  <c r="I120" i="5"/>
  <c r="K120" i="5" s="1"/>
  <c r="C121" i="5" s="1"/>
  <c r="E121" i="5" s="1"/>
  <c r="J120" i="5"/>
  <c r="L120" i="5" s="1"/>
  <c r="D121" i="5" s="1"/>
  <c r="F121" i="5" s="1"/>
  <c r="J328" i="5" l="1"/>
  <c r="L328" i="5" s="1"/>
  <c r="D329" i="5" s="1"/>
  <c r="I328" i="5"/>
  <c r="K328" i="5" s="1"/>
  <c r="C329" i="5" s="1"/>
  <c r="G121" i="5"/>
  <c r="H121" i="5" s="1"/>
  <c r="E329" i="5" l="1"/>
  <c r="F329" i="5"/>
  <c r="I121" i="5"/>
  <c r="K121" i="5" s="1"/>
  <c r="C122" i="5" s="1"/>
  <c r="E122" i="5" s="1"/>
  <c r="J121" i="5"/>
  <c r="L121" i="5" s="1"/>
  <c r="D122" i="5" s="1"/>
  <c r="F122" i="5" s="1"/>
  <c r="G329" i="5" l="1"/>
  <c r="H329" i="5" s="1"/>
  <c r="G122" i="5"/>
  <c r="H122" i="5" s="1"/>
  <c r="J329" i="5" l="1"/>
  <c r="L329" i="5" s="1"/>
  <c r="D330" i="5" s="1"/>
  <c r="I329" i="5"/>
  <c r="K329" i="5" s="1"/>
  <c r="C330" i="5" s="1"/>
  <c r="I122" i="5"/>
  <c r="K122" i="5" s="1"/>
  <c r="C123" i="5" s="1"/>
  <c r="E123" i="5" s="1"/>
  <c r="J122" i="5"/>
  <c r="L122" i="5" s="1"/>
  <c r="D123" i="5" s="1"/>
  <c r="F123" i="5" s="1"/>
  <c r="E330" i="5" l="1"/>
  <c r="F330" i="5"/>
  <c r="G123" i="5"/>
  <c r="H123" i="5" s="1"/>
  <c r="G330" i="5" l="1"/>
  <c r="H330" i="5" s="1"/>
  <c r="J123" i="5"/>
  <c r="L123" i="5" s="1"/>
  <c r="D124" i="5" s="1"/>
  <c r="F124" i="5" s="1"/>
  <c r="I123" i="5"/>
  <c r="K123" i="5" s="1"/>
  <c r="C124" i="5" s="1"/>
  <c r="E124" i="5" s="1"/>
  <c r="I330" i="5" l="1"/>
  <c r="K330" i="5" s="1"/>
  <c r="C331" i="5" s="1"/>
  <c r="J330" i="5"/>
  <c r="L330" i="5" s="1"/>
  <c r="D331" i="5" s="1"/>
  <c r="G124" i="5"/>
  <c r="H124" i="5" s="1"/>
  <c r="F331" i="5" l="1"/>
  <c r="E331" i="5"/>
  <c r="I124" i="5"/>
  <c r="K124" i="5" s="1"/>
  <c r="C125" i="5" s="1"/>
  <c r="E125" i="5" s="1"/>
  <c r="J124" i="5"/>
  <c r="L124" i="5" s="1"/>
  <c r="D125" i="5" s="1"/>
  <c r="F125" i="5" s="1"/>
  <c r="G331" i="5" l="1"/>
  <c r="H331" i="5" s="1"/>
  <c r="G125" i="5"/>
  <c r="H125" i="5" s="1"/>
  <c r="I331" i="5" l="1"/>
  <c r="K331" i="5" s="1"/>
  <c r="C332" i="5" s="1"/>
  <c r="J331" i="5"/>
  <c r="L331" i="5" s="1"/>
  <c r="D332" i="5" s="1"/>
  <c r="J125" i="5"/>
  <c r="L125" i="5" s="1"/>
  <c r="D126" i="5" s="1"/>
  <c r="F126" i="5" s="1"/>
  <c r="I125" i="5"/>
  <c r="K125" i="5" s="1"/>
  <c r="C126" i="5" s="1"/>
  <c r="E126" i="5" s="1"/>
  <c r="F332" i="5" l="1"/>
  <c r="E332" i="5"/>
  <c r="G126" i="5"/>
  <c r="H126" i="5" s="1"/>
  <c r="G332" i="5" l="1"/>
  <c r="H332" i="5" s="1"/>
  <c r="I126" i="5"/>
  <c r="K126" i="5" s="1"/>
  <c r="C127" i="5" s="1"/>
  <c r="E127" i="5" s="1"/>
  <c r="J126" i="5"/>
  <c r="L126" i="5" s="1"/>
  <c r="D127" i="5" s="1"/>
  <c r="F127" i="5" s="1"/>
  <c r="J332" i="5" l="1"/>
  <c r="L332" i="5" s="1"/>
  <c r="D333" i="5" s="1"/>
  <c r="I332" i="5"/>
  <c r="K332" i="5" s="1"/>
  <c r="C333" i="5" s="1"/>
  <c r="G127" i="5"/>
  <c r="H127" i="5" s="1"/>
  <c r="E333" i="5" l="1"/>
  <c r="F333" i="5"/>
  <c r="J127" i="5"/>
  <c r="L127" i="5" s="1"/>
  <c r="D128" i="5" s="1"/>
  <c r="F128" i="5" s="1"/>
  <c r="I127" i="5"/>
  <c r="K127" i="5" s="1"/>
  <c r="C128" i="5" s="1"/>
  <c r="E128" i="5" s="1"/>
  <c r="G333" i="5" l="1"/>
  <c r="H333" i="5" s="1"/>
  <c r="G128" i="5"/>
  <c r="H128" i="5" s="1"/>
  <c r="I333" i="5" l="1"/>
  <c r="K333" i="5" s="1"/>
  <c r="C334" i="5" s="1"/>
  <c r="J333" i="5"/>
  <c r="L333" i="5" s="1"/>
  <c r="D334" i="5" s="1"/>
  <c r="I128" i="5"/>
  <c r="K128" i="5" s="1"/>
  <c r="C129" i="5" s="1"/>
  <c r="E129" i="5" s="1"/>
  <c r="J128" i="5"/>
  <c r="L128" i="5" s="1"/>
  <c r="D129" i="5" s="1"/>
  <c r="F129" i="5" s="1"/>
  <c r="F334" i="5" l="1"/>
  <c r="E334" i="5"/>
  <c r="G129" i="5"/>
  <c r="H129" i="5" s="1"/>
  <c r="G334" i="5" l="1"/>
  <c r="H334" i="5" s="1"/>
  <c r="J129" i="5"/>
  <c r="L129" i="5" s="1"/>
  <c r="D130" i="5" s="1"/>
  <c r="F130" i="5" s="1"/>
  <c r="I129" i="5"/>
  <c r="K129" i="5" s="1"/>
  <c r="C130" i="5" s="1"/>
  <c r="E130" i="5" s="1"/>
  <c r="I334" i="5" l="1"/>
  <c r="K334" i="5" s="1"/>
  <c r="C335" i="5" s="1"/>
  <c r="J334" i="5"/>
  <c r="L334" i="5" s="1"/>
  <c r="D335" i="5" s="1"/>
  <c r="G130" i="5"/>
  <c r="H130" i="5" s="1"/>
  <c r="F335" i="5" l="1"/>
  <c r="E335" i="5"/>
  <c r="I130" i="5"/>
  <c r="K130" i="5" s="1"/>
  <c r="C131" i="5" s="1"/>
  <c r="E131" i="5" s="1"/>
  <c r="J130" i="5"/>
  <c r="L130" i="5" s="1"/>
  <c r="D131" i="5" s="1"/>
  <c r="F131" i="5" s="1"/>
  <c r="G335" i="5" l="1"/>
  <c r="H335" i="5" s="1"/>
  <c r="G131" i="5"/>
  <c r="H131" i="5" s="1"/>
  <c r="I335" i="5" l="1"/>
  <c r="K335" i="5" s="1"/>
  <c r="C336" i="5" s="1"/>
  <c r="J335" i="5"/>
  <c r="L335" i="5" s="1"/>
  <c r="D336" i="5" s="1"/>
  <c r="J131" i="5"/>
  <c r="L131" i="5" s="1"/>
  <c r="D132" i="5" s="1"/>
  <c r="F132" i="5" s="1"/>
  <c r="I131" i="5"/>
  <c r="K131" i="5" s="1"/>
  <c r="C132" i="5" s="1"/>
  <c r="E132" i="5" s="1"/>
  <c r="F336" i="5" l="1"/>
  <c r="E336" i="5"/>
  <c r="G132" i="5"/>
  <c r="H132" i="5" s="1"/>
  <c r="G336" i="5" l="1"/>
  <c r="H336" i="5" s="1"/>
  <c r="I132" i="5"/>
  <c r="K132" i="5" s="1"/>
  <c r="C133" i="5" s="1"/>
  <c r="E133" i="5" s="1"/>
  <c r="J132" i="5"/>
  <c r="L132" i="5" s="1"/>
  <c r="D133" i="5" s="1"/>
  <c r="F133" i="5" s="1"/>
  <c r="I336" i="5" l="1"/>
  <c r="K336" i="5" s="1"/>
  <c r="C337" i="5" s="1"/>
  <c r="J336" i="5"/>
  <c r="L336" i="5" s="1"/>
  <c r="D337" i="5" s="1"/>
  <c r="G133" i="5"/>
  <c r="H133" i="5" s="1"/>
  <c r="F337" i="5" l="1"/>
  <c r="E337" i="5"/>
  <c r="J133" i="5"/>
  <c r="L133" i="5" s="1"/>
  <c r="D134" i="5" s="1"/>
  <c r="F134" i="5" s="1"/>
  <c r="I133" i="5"/>
  <c r="K133" i="5" s="1"/>
  <c r="C134" i="5" s="1"/>
  <c r="E134" i="5" s="1"/>
  <c r="G337" i="5" l="1"/>
  <c r="H337" i="5" s="1"/>
  <c r="G134" i="5"/>
  <c r="H134" i="5" s="1"/>
  <c r="J337" i="5" l="1"/>
  <c r="L337" i="5" s="1"/>
  <c r="D338" i="5" s="1"/>
  <c r="I337" i="5"/>
  <c r="K337" i="5" s="1"/>
  <c r="C338" i="5" s="1"/>
  <c r="I134" i="5"/>
  <c r="K134" i="5" s="1"/>
  <c r="C135" i="5" s="1"/>
  <c r="E135" i="5" s="1"/>
  <c r="J134" i="5"/>
  <c r="L134" i="5" s="1"/>
  <c r="D135" i="5" s="1"/>
  <c r="F135" i="5" s="1"/>
  <c r="E338" i="5" l="1"/>
  <c r="F338" i="5"/>
  <c r="G135" i="5"/>
  <c r="H135" i="5" s="1"/>
  <c r="G338" i="5" l="1"/>
  <c r="H338" i="5" s="1"/>
  <c r="J135" i="5"/>
  <c r="L135" i="5" s="1"/>
  <c r="D136" i="5" s="1"/>
  <c r="F136" i="5" s="1"/>
  <c r="I135" i="5"/>
  <c r="K135" i="5" s="1"/>
  <c r="C136" i="5" s="1"/>
  <c r="E136" i="5" s="1"/>
  <c r="I338" i="5" l="1"/>
  <c r="K338" i="5" s="1"/>
  <c r="C339" i="5" s="1"/>
  <c r="J338" i="5"/>
  <c r="L338" i="5" s="1"/>
  <c r="D339" i="5" s="1"/>
  <c r="G136" i="5"/>
  <c r="H136" i="5" s="1"/>
  <c r="F339" i="5" l="1"/>
  <c r="E339" i="5"/>
  <c r="I136" i="5"/>
  <c r="K136" i="5" s="1"/>
  <c r="C137" i="5" s="1"/>
  <c r="E137" i="5" s="1"/>
  <c r="J136" i="5"/>
  <c r="L136" i="5" s="1"/>
  <c r="D137" i="5" s="1"/>
  <c r="F137" i="5" s="1"/>
  <c r="G339" i="5" l="1"/>
  <c r="H339" i="5" s="1"/>
  <c r="G137" i="5"/>
  <c r="H137" i="5" s="1"/>
  <c r="I339" i="5" l="1"/>
  <c r="K339" i="5" s="1"/>
  <c r="C340" i="5" s="1"/>
  <c r="J339" i="5"/>
  <c r="L339" i="5" s="1"/>
  <c r="D340" i="5" s="1"/>
  <c r="J137" i="5"/>
  <c r="L137" i="5" s="1"/>
  <c r="D138" i="5" s="1"/>
  <c r="F138" i="5" s="1"/>
  <c r="I137" i="5"/>
  <c r="K137" i="5" s="1"/>
  <c r="C138" i="5" s="1"/>
  <c r="E138" i="5" s="1"/>
  <c r="F340" i="5" l="1"/>
  <c r="E340" i="5"/>
  <c r="G138" i="5"/>
  <c r="H138" i="5" s="1"/>
  <c r="G340" i="5" l="1"/>
  <c r="H340" i="5" s="1"/>
  <c r="I138" i="5"/>
  <c r="K138" i="5" s="1"/>
  <c r="C139" i="5" s="1"/>
  <c r="E139" i="5" s="1"/>
  <c r="J138" i="5"/>
  <c r="L138" i="5" s="1"/>
  <c r="D139" i="5" s="1"/>
  <c r="F139" i="5" s="1"/>
  <c r="I340" i="5" l="1"/>
  <c r="K340" i="5" s="1"/>
  <c r="C341" i="5" s="1"/>
  <c r="J340" i="5"/>
  <c r="L340" i="5" s="1"/>
  <c r="D341" i="5" s="1"/>
  <c r="G139" i="5"/>
  <c r="H139" i="5" s="1"/>
  <c r="F341" i="5" l="1"/>
  <c r="E341" i="5"/>
  <c r="J139" i="5"/>
  <c r="L139" i="5" s="1"/>
  <c r="D140" i="5" s="1"/>
  <c r="F140" i="5" s="1"/>
  <c r="I139" i="5"/>
  <c r="K139" i="5" s="1"/>
  <c r="C140" i="5" s="1"/>
  <c r="E140" i="5" s="1"/>
  <c r="G341" i="5" l="1"/>
  <c r="H341" i="5" s="1"/>
  <c r="G140" i="5"/>
  <c r="H140" i="5" s="1"/>
  <c r="J341" i="5" l="1"/>
  <c r="L341" i="5" s="1"/>
  <c r="D342" i="5" s="1"/>
  <c r="I341" i="5"/>
  <c r="K341" i="5" s="1"/>
  <c r="C342" i="5" s="1"/>
  <c r="I140" i="5"/>
  <c r="K140" i="5" s="1"/>
  <c r="C141" i="5" s="1"/>
  <c r="E141" i="5" s="1"/>
  <c r="J140" i="5"/>
  <c r="L140" i="5" s="1"/>
  <c r="D141" i="5" s="1"/>
  <c r="F141" i="5" s="1"/>
  <c r="E342" i="5" l="1"/>
  <c r="F342" i="5"/>
  <c r="G141" i="5"/>
  <c r="H141" i="5" s="1"/>
  <c r="G342" i="5" l="1"/>
  <c r="H342" i="5" s="1"/>
  <c r="J141" i="5"/>
  <c r="L141" i="5" s="1"/>
  <c r="D142" i="5" s="1"/>
  <c r="F142" i="5" s="1"/>
  <c r="I141" i="5"/>
  <c r="K141" i="5" s="1"/>
  <c r="C142" i="5" s="1"/>
  <c r="E142" i="5" s="1"/>
  <c r="I342" i="5" l="1"/>
  <c r="K342" i="5" s="1"/>
  <c r="C343" i="5" s="1"/>
  <c r="J342" i="5"/>
  <c r="L342" i="5" s="1"/>
  <c r="D343" i="5" s="1"/>
  <c r="G142" i="5"/>
  <c r="H142" i="5" s="1"/>
  <c r="F343" i="5" l="1"/>
  <c r="E343" i="5"/>
  <c r="I142" i="5"/>
  <c r="K142" i="5" s="1"/>
  <c r="C143" i="5" s="1"/>
  <c r="E143" i="5" s="1"/>
  <c r="J142" i="5"/>
  <c r="L142" i="5" s="1"/>
  <c r="D143" i="5" s="1"/>
  <c r="F143" i="5" s="1"/>
  <c r="G343" i="5" l="1"/>
  <c r="H343" i="5" s="1"/>
  <c r="G143" i="5"/>
  <c r="H143" i="5" s="1"/>
  <c r="I343" i="5" l="1"/>
  <c r="K343" i="5" s="1"/>
  <c r="C344" i="5" s="1"/>
  <c r="J343" i="5"/>
  <c r="L343" i="5" s="1"/>
  <c r="D344" i="5" s="1"/>
  <c r="J143" i="5"/>
  <c r="L143" i="5" s="1"/>
  <c r="D144" i="5" s="1"/>
  <c r="F144" i="5" s="1"/>
  <c r="I143" i="5"/>
  <c r="K143" i="5" s="1"/>
  <c r="C144" i="5" s="1"/>
  <c r="E144" i="5" s="1"/>
  <c r="F344" i="5" l="1"/>
  <c r="E344" i="5"/>
  <c r="G144" i="5"/>
  <c r="H144" i="5" s="1"/>
  <c r="G344" i="5" l="1"/>
  <c r="H344" i="5" s="1"/>
  <c r="I144" i="5"/>
  <c r="K144" i="5" s="1"/>
  <c r="C145" i="5" s="1"/>
  <c r="E145" i="5" s="1"/>
  <c r="J144" i="5"/>
  <c r="L144" i="5" s="1"/>
  <c r="D145" i="5" s="1"/>
  <c r="F145" i="5" s="1"/>
  <c r="I344" i="5" l="1"/>
  <c r="K344" i="5" s="1"/>
  <c r="C345" i="5" s="1"/>
  <c r="J344" i="5"/>
  <c r="L344" i="5" s="1"/>
  <c r="D345" i="5" s="1"/>
  <c r="G145" i="5"/>
  <c r="H145" i="5" s="1"/>
  <c r="F345" i="5" l="1"/>
  <c r="E345" i="5"/>
  <c r="J145" i="5"/>
  <c r="L145" i="5" s="1"/>
  <c r="D146" i="5" s="1"/>
  <c r="F146" i="5" s="1"/>
  <c r="I145" i="5"/>
  <c r="K145" i="5" s="1"/>
  <c r="C146" i="5" s="1"/>
  <c r="E146" i="5" s="1"/>
  <c r="G345" i="5" l="1"/>
  <c r="H345" i="5" s="1"/>
  <c r="G146" i="5"/>
  <c r="H146" i="5" s="1"/>
  <c r="J345" i="5" l="1"/>
  <c r="L345" i="5" s="1"/>
  <c r="D346" i="5" s="1"/>
  <c r="I345" i="5"/>
  <c r="K345" i="5" s="1"/>
  <c r="C346" i="5" s="1"/>
  <c r="I146" i="5"/>
  <c r="K146" i="5" s="1"/>
  <c r="C147" i="5" s="1"/>
  <c r="E147" i="5" s="1"/>
  <c r="J146" i="5"/>
  <c r="L146" i="5" s="1"/>
  <c r="D147" i="5" s="1"/>
  <c r="F147" i="5" s="1"/>
  <c r="E346" i="5" l="1"/>
  <c r="F346" i="5"/>
  <c r="G147" i="5"/>
  <c r="H147" i="5" s="1"/>
  <c r="G346" i="5" l="1"/>
  <c r="H346" i="5" s="1"/>
  <c r="I147" i="5"/>
  <c r="K147" i="5" s="1"/>
  <c r="C148" i="5" s="1"/>
  <c r="E148" i="5" s="1"/>
  <c r="J147" i="5"/>
  <c r="L147" i="5" s="1"/>
  <c r="D148" i="5" s="1"/>
  <c r="F148" i="5" s="1"/>
  <c r="I346" i="5" l="1"/>
  <c r="K346" i="5" s="1"/>
  <c r="C347" i="5" s="1"/>
  <c r="J346" i="5"/>
  <c r="L346" i="5" s="1"/>
  <c r="D347" i="5" s="1"/>
  <c r="G148" i="5"/>
  <c r="H148" i="5" s="1"/>
  <c r="F347" i="5" l="1"/>
  <c r="E347" i="5"/>
  <c r="J148" i="5"/>
  <c r="L148" i="5" s="1"/>
  <c r="D149" i="5" s="1"/>
  <c r="F149" i="5" s="1"/>
  <c r="I148" i="5"/>
  <c r="K148" i="5" s="1"/>
  <c r="C149" i="5" s="1"/>
  <c r="E149" i="5" s="1"/>
  <c r="G347" i="5" l="1"/>
  <c r="H347" i="5" s="1"/>
  <c r="G149" i="5"/>
  <c r="H149" i="5" s="1"/>
  <c r="I347" i="5" l="1"/>
  <c r="K347" i="5" s="1"/>
  <c r="C348" i="5" s="1"/>
  <c r="J347" i="5"/>
  <c r="L347" i="5" s="1"/>
  <c r="D348" i="5" s="1"/>
  <c r="I149" i="5"/>
  <c r="K149" i="5" s="1"/>
  <c r="C150" i="5" s="1"/>
  <c r="E150" i="5" s="1"/>
  <c r="J149" i="5"/>
  <c r="L149" i="5" s="1"/>
  <c r="D150" i="5" s="1"/>
  <c r="F150" i="5" s="1"/>
  <c r="F348" i="5" l="1"/>
  <c r="E348" i="5"/>
  <c r="G150" i="5"/>
  <c r="H150" i="5" s="1"/>
  <c r="G348" i="5" l="1"/>
  <c r="H348" i="5" s="1"/>
  <c r="I150" i="5"/>
  <c r="K150" i="5" s="1"/>
  <c r="C151" i="5" s="1"/>
  <c r="J150" i="5"/>
  <c r="L150" i="5" s="1"/>
  <c r="D151" i="5" s="1"/>
  <c r="I348" i="5" l="1"/>
  <c r="K348" i="5" s="1"/>
  <c r="C349" i="5" s="1"/>
  <c r="J348" i="5"/>
  <c r="L348" i="5" s="1"/>
  <c r="D349" i="5" s="1"/>
  <c r="F151" i="5"/>
  <c r="E151" i="5"/>
  <c r="F349" i="5" l="1"/>
  <c r="E349" i="5"/>
  <c r="G151" i="5"/>
  <c r="H151" i="5" s="1"/>
  <c r="G349" i="5" l="1"/>
  <c r="H349" i="5" s="1"/>
  <c r="J151" i="5"/>
  <c r="L151" i="5" s="1"/>
  <c r="D152" i="5" s="1"/>
  <c r="F152" i="5" s="1"/>
  <c r="J349" i="5" l="1"/>
  <c r="L349" i="5" s="1"/>
  <c r="D350" i="5" s="1"/>
  <c r="I349" i="5"/>
  <c r="K349" i="5" s="1"/>
  <c r="C350" i="5" s="1"/>
  <c r="I151" i="5"/>
  <c r="K151" i="5" s="1"/>
  <c r="C152" i="5" s="1"/>
  <c r="E152" i="5" s="1"/>
  <c r="G152" i="5" s="1"/>
  <c r="H152" i="5" s="1"/>
  <c r="E350" i="5" l="1"/>
  <c r="F350" i="5"/>
  <c r="J152" i="5"/>
  <c r="L152" i="5" s="1"/>
  <c r="D153" i="5" s="1"/>
  <c r="F153" i="5" s="1"/>
  <c r="G350" i="5" l="1"/>
  <c r="H350" i="5" s="1"/>
  <c r="I152" i="5"/>
  <c r="K152" i="5" s="1"/>
  <c r="C153" i="5" s="1"/>
  <c r="E153" i="5" s="1"/>
  <c r="G153" i="5" s="1"/>
  <c r="H153" i="5" s="1"/>
  <c r="J350" i="5" l="1"/>
  <c r="L350" i="5" s="1"/>
  <c r="D351" i="5" s="1"/>
  <c r="I350" i="5"/>
  <c r="K350" i="5" s="1"/>
  <c r="C351" i="5" s="1"/>
  <c r="I153" i="5"/>
  <c r="K153" i="5" s="1"/>
  <c r="C154" i="5" s="1"/>
  <c r="E154" i="5" s="1"/>
  <c r="E351" i="5" l="1"/>
  <c r="F351" i="5"/>
  <c r="J153" i="5"/>
  <c r="L153" i="5" s="1"/>
  <c r="D154" i="5" s="1"/>
  <c r="F154" i="5" s="1"/>
  <c r="G154" i="5" s="1"/>
  <c r="H154" i="5" s="1"/>
  <c r="G351" i="5" l="1"/>
  <c r="H351" i="5" s="1"/>
  <c r="J154" i="5"/>
  <c r="L154" i="5" s="1"/>
  <c r="D155" i="5" s="1"/>
  <c r="F155" i="5" s="1"/>
  <c r="I154" i="5"/>
  <c r="K154" i="5" s="1"/>
  <c r="C155" i="5" s="1"/>
  <c r="E155" i="5" s="1"/>
  <c r="J351" i="5" l="1"/>
  <c r="L351" i="5" s="1"/>
  <c r="D352" i="5" s="1"/>
  <c r="I351" i="5"/>
  <c r="K351" i="5" s="1"/>
  <c r="C352" i="5" s="1"/>
  <c r="G155" i="5"/>
  <c r="E352" i="5" l="1"/>
  <c r="F352" i="5"/>
  <c r="H155" i="5"/>
  <c r="I155" i="5" s="1"/>
  <c r="K155" i="5" s="1"/>
  <c r="C156" i="5" s="1"/>
  <c r="E156" i="5" s="1"/>
  <c r="G352" i="5" l="1"/>
  <c r="H352" i="5" s="1"/>
  <c r="J155" i="5"/>
  <c r="L155" i="5" s="1"/>
  <c r="D156" i="5" s="1"/>
  <c r="F156" i="5" s="1"/>
  <c r="G156" i="5" s="1"/>
  <c r="H156" i="5" s="1"/>
  <c r="J156" i="5" s="1"/>
  <c r="L156" i="5" s="1"/>
  <c r="D157" i="5" s="1"/>
  <c r="F157" i="5" s="1"/>
  <c r="I352" i="5" l="1"/>
  <c r="K352" i="5" s="1"/>
  <c r="C353" i="5" s="1"/>
  <c r="J352" i="5"/>
  <c r="L352" i="5" s="1"/>
  <c r="D353" i="5" s="1"/>
  <c r="I156" i="5"/>
  <c r="K156" i="5" s="1"/>
  <c r="C157" i="5" s="1"/>
  <c r="E157" i="5" s="1"/>
  <c r="G157" i="5"/>
  <c r="H157" i="5" s="1"/>
  <c r="F353" i="5" l="1"/>
  <c r="E353" i="5"/>
  <c r="J157" i="5"/>
  <c r="L157" i="5" s="1"/>
  <c r="D158" i="5" s="1"/>
  <c r="F158" i="5" s="1"/>
  <c r="I157" i="5"/>
  <c r="K157" i="5" s="1"/>
  <c r="C158" i="5" s="1"/>
  <c r="E158" i="5" s="1"/>
  <c r="G353" i="5" l="1"/>
  <c r="H353" i="5" s="1"/>
  <c r="G158" i="5"/>
  <c r="H158" i="5" s="1"/>
  <c r="J353" i="5" l="1"/>
  <c r="L353" i="5" s="1"/>
  <c r="D354" i="5" s="1"/>
  <c r="I353" i="5"/>
  <c r="K353" i="5" s="1"/>
  <c r="C354" i="5" s="1"/>
  <c r="I158" i="5"/>
  <c r="K158" i="5" s="1"/>
  <c r="C159" i="5" s="1"/>
  <c r="E159" i="5" s="1"/>
  <c r="J158" i="5"/>
  <c r="L158" i="5" s="1"/>
  <c r="D159" i="5" s="1"/>
  <c r="F159" i="5" s="1"/>
  <c r="E354" i="5" l="1"/>
  <c r="F354" i="5"/>
  <c r="G159" i="5"/>
  <c r="H159" i="5" s="1"/>
  <c r="G354" i="5" l="1"/>
  <c r="H354" i="5" s="1"/>
  <c r="I159" i="5"/>
  <c r="K159" i="5" s="1"/>
  <c r="C160" i="5" s="1"/>
  <c r="E160" i="5" s="1"/>
  <c r="J159" i="5"/>
  <c r="L159" i="5" s="1"/>
  <c r="D160" i="5" s="1"/>
  <c r="F160" i="5" s="1"/>
  <c r="I354" i="5" l="1"/>
  <c r="K354" i="5" s="1"/>
  <c r="C355" i="5" s="1"/>
  <c r="J354" i="5"/>
  <c r="L354" i="5" s="1"/>
  <c r="D355" i="5" s="1"/>
  <c r="G160" i="5"/>
  <c r="H160" i="5" s="1"/>
  <c r="F355" i="5" l="1"/>
  <c r="E355" i="5"/>
  <c r="J160" i="5"/>
  <c r="L160" i="5" s="1"/>
  <c r="D161" i="5" s="1"/>
  <c r="F161" i="5" s="1"/>
  <c r="I160" i="5"/>
  <c r="K160" i="5" s="1"/>
  <c r="C161" i="5" s="1"/>
  <c r="E161" i="5" s="1"/>
  <c r="G355" i="5" l="1"/>
  <c r="H355" i="5" s="1"/>
  <c r="G161" i="5"/>
  <c r="H161" i="5" s="1"/>
  <c r="I355" i="5" l="1"/>
  <c r="K355" i="5" s="1"/>
  <c r="C356" i="5" s="1"/>
  <c r="J355" i="5"/>
  <c r="L355" i="5" s="1"/>
  <c r="D356" i="5" s="1"/>
  <c r="J161" i="5"/>
  <c r="L161" i="5" s="1"/>
  <c r="D162" i="5" s="1"/>
  <c r="F162" i="5" s="1"/>
  <c r="I161" i="5"/>
  <c r="K161" i="5" s="1"/>
  <c r="C162" i="5" s="1"/>
  <c r="E162" i="5" s="1"/>
  <c r="F356" i="5" l="1"/>
  <c r="E356" i="5"/>
  <c r="G162" i="5"/>
  <c r="H162" i="5" s="1"/>
  <c r="G356" i="5" l="1"/>
  <c r="H356" i="5" s="1"/>
  <c r="I162" i="5"/>
  <c r="K162" i="5" s="1"/>
  <c r="C163" i="5" s="1"/>
  <c r="E163" i="5" s="1"/>
  <c r="J162" i="5"/>
  <c r="L162" i="5" s="1"/>
  <c r="D163" i="5" s="1"/>
  <c r="F163" i="5" s="1"/>
  <c r="I356" i="5" l="1"/>
  <c r="K356" i="5" s="1"/>
  <c r="C357" i="5" s="1"/>
  <c r="J356" i="5"/>
  <c r="L356" i="5" s="1"/>
  <c r="D357" i="5" s="1"/>
  <c r="G163" i="5"/>
  <c r="H163" i="5" s="1"/>
  <c r="F357" i="5" l="1"/>
  <c r="E357" i="5"/>
  <c r="I163" i="5"/>
  <c r="K163" i="5" s="1"/>
  <c r="C164" i="5" s="1"/>
  <c r="E164" i="5" s="1"/>
  <c r="J163" i="5"/>
  <c r="L163" i="5" s="1"/>
  <c r="D164" i="5" s="1"/>
  <c r="F164" i="5" s="1"/>
  <c r="G357" i="5" l="1"/>
  <c r="H357" i="5" s="1"/>
  <c r="G164" i="5"/>
  <c r="H164" i="5" s="1"/>
  <c r="J357" i="5" l="1"/>
  <c r="L357" i="5" s="1"/>
  <c r="D358" i="5" s="1"/>
  <c r="I357" i="5"/>
  <c r="K357" i="5" s="1"/>
  <c r="C358" i="5" s="1"/>
  <c r="J164" i="5"/>
  <c r="L164" i="5" s="1"/>
  <c r="D165" i="5" s="1"/>
  <c r="F165" i="5" s="1"/>
  <c r="I164" i="5"/>
  <c r="K164" i="5" s="1"/>
  <c r="C165" i="5" s="1"/>
  <c r="E165" i="5" s="1"/>
  <c r="E358" i="5" l="1"/>
  <c r="F358" i="5"/>
  <c r="G165" i="5"/>
  <c r="H165" i="5" s="1"/>
  <c r="G358" i="5" l="1"/>
  <c r="H358" i="5" s="1"/>
  <c r="J165" i="5"/>
  <c r="L165" i="5" s="1"/>
  <c r="D166" i="5" s="1"/>
  <c r="F166" i="5" s="1"/>
  <c r="I165" i="5"/>
  <c r="K165" i="5" s="1"/>
  <c r="C166" i="5" s="1"/>
  <c r="E166" i="5" s="1"/>
  <c r="I358" i="5" l="1"/>
  <c r="K358" i="5" s="1"/>
  <c r="C359" i="5" s="1"/>
  <c r="J358" i="5"/>
  <c r="L358" i="5" s="1"/>
  <c r="D359" i="5" s="1"/>
  <c r="G166" i="5"/>
  <c r="H166" i="5" s="1"/>
  <c r="F359" i="5" l="1"/>
  <c r="E359" i="5"/>
  <c r="J166" i="5"/>
  <c r="L166" i="5" s="1"/>
  <c r="D167" i="5" s="1"/>
  <c r="F167" i="5" s="1"/>
  <c r="I166" i="5"/>
  <c r="K166" i="5" s="1"/>
  <c r="C167" i="5" s="1"/>
  <c r="E167" i="5" s="1"/>
  <c r="G359" i="5" l="1"/>
  <c r="H359" i="5" s="1"/>
  <c r="G167" i="5"/>
  <c r="H167" i="5" s="1"/>
  <c r="I359" i="5" l="1"/>
  <c r="K359" i="5" s="1"/>
  <c r="C360" i="5" s="1"/>
  <c r="J359" i="5"/>
  <c r="L359" i="5" s="1"/>
  <c r="D360" i="5" s="1"/>
  <c r="I167" i="5"/>
  <c r="K167" i="5" s="1"/>
  <c r="C168" i="5" s="1"/>
  <c r="E168" i="5" s="1"/>
  <c r="J167" i="5"/>
  <c r="L167" i="5" s="1"/>
  <c r="D168" i="5" s="1"/>
  <c r="F168" i="5" s="1"/>
  <c r="F360" i="5" l="1"/>
  <c r="E360" i="5"/>
  <c r="G168" i="5"/>
  <c r="H168" i="5" s="1"/>
  <c r="G360" i="5" l="1"/>
  <c r="H360" i="5" s="1"/>
  <c r="J168" i="5"/>
  <c r="L168" i="5" s="1"/>
  <c r="D169" i="5" s="1"/>
  <c r="F169" i="5" s="1"/>
  <c r="I168" i="5"/>
  <c r="K168" i="5" s="1"/>
  <c r="C169" i="5" s="1"/>
  <c r="E169" i="5" s="1"/>
  <c r="I360" i="5" l="1"/>
  <c r="K360" i="5" s="1"/>
  <c r="C361" i="5" s="1"/>
  <c r="J360" i="5"/>
  <c r="L360" i="5" s="1"/>
  <c r="D361" i="5" s="1"/>
  <c r="G169" i="5"/>
  <c r="H169" i="5" s="1"/>
  <c r="F361" i="5" l="1"/>
  <c r="E361" i="5"/>
  <c r="J169" i="5"/>
  <c r="L169" i="5" s="1"/>
  <c r="D170" i="5" s="1"/>
  <c r="F170" i="5" s="1"/>
  <c r="I169" i="5"/>
  <c r="K169" i="5" s="1"/>
  <c r="C170" i="5" s="1"/>
  <c r="E170" i="5" s="1"/>
  <c r="G361" i="5" l="1"/>
  <c r="H361" i="5" s="1"/>
  <c r="G170" i="5"/>
  <c r="H170" i="5" s="1"/>
  <c r="J361" i="5" l="1"/>
  <c r="L361" i="5" s="1"/>
  <c r="D362" i="5" s="1"/>
  <c r="I361" i="5"/>
  <c r="K361" i="5" s="1"/>
  <c r="C362" i="5" s="1"/>
  <c r="I170" i="5"/>
  <c r="K170" i="5" s="1"/>
  <c r="C171" i="5" s="1"/>
  <c r="E171" i="5" s="1"/>
  <c r="J170" i="5"/>
  <c r="L170" i="5" s="1"/>
  <c r="D171" i="5" s="1"/>
  <c r="F171" i="5" s="1"/>
  <c r="E362" i="5" l="1"/>
  <c r="F362" i="5"/>
  <c r="G171" i="5"/>
  <c r="H171" i="5" s="1"/>
  <c r="G362" i="5" l="1"/>
  <c r="H362" i="5" s="1"/>
  <c r="I171" i="5"/>
  <c r="K171" i="5" s="1"/>
  <c r="C172" i="5" s="1"/>
  <c r="E172" i="5" s="1"/>
  <c r="J171" i="5"/>
  <c r="L171" i="5" s="1"/>
  <c r="D172" i="5" s="1"/>
  <c r="F172" i="5" s="1"/>
  <c r="I362" i="5" l="1"/>
  <c r="K362" i="5" s="1"/>
  <c r="C363" i="5" s="1"/>
  <c r="J362" i="5"/>
  <c r="L362" i="5" s="1"/>
  <c r="D363" i="5" s="1"/>
  <c r="G172" i="5"/>
  <c r="H172" i="5" s="1"/>
  <c r="F363" i="5" l="1"/>
  <c r="E363" i="5"/>
  <c r="J172" i="5"/>
  <c r="L172" i="5" s="1"/>
  <c r="D173" i="5" s="1"/>
  <c r="F173" i="5" s="1"/>
  <c r="I172" i="5"/>
  <c r="K172" i="5" s="1"/>
  <c r="C173" i="5" s="1"/>
  <c r="E173" i="5" s="1"/>
  <c r="G363" i="5" l="1"/>
  <c r="H363" i="5" s="1"/>
  <c r="G173" i="5"/>
  <c r="H173" i="5" s="1"/>
  <c r="I363" i="5" l="1"/>
  <c r="K363" i="5" s="1"/>
  <c r="C364" i="5" s="1"/>
  <c r="J363" i="5"/>
  <c r="L363" i="5" s="1"/>
  <c r="D364" i="5" s="1"/>
  <c r="J173" i="5"/>
  <c r="L173" i="5" s="1"/>
  <c r="D174" i="5" s="1"/>
  <c r="F174" i="5" s="1"/>
  <c r="I173" i="5"/>
  <c r="K173" i="5" s="1"/>
  <c r="C174" i="5" s="1"/>
  <c r="E174" i="5" s="1"/>
  <c r="F364" i="5" l="1"/>
  <c r="E364" i="5"/>
  <c r="G174" i="5"/>
  <c r="H174" i="5" s="1"/>
  <c r="G364" i="5" l="1"/>
  <c r="H364" i="5" s="1"/>
  <c r="I174" i="5"/>
  <c r="K174" i="5" s="1"/>
  <c r="C175" i="5" s="1"/>
  <c r="E175" i="5" s="1"/>
  <c r="J174" i="5"/>
  <c r="L174" i="5" s="1"/>
  <c r="D175" i="5" s="1"/>
  <c r="F175" i="5" s="1"/>
  <c r="I364" i="5" l="1"/>
  <c r="K364" i="5" s="1"/>
  <c r="C365" i="5" s="1"/>
  <c r="J364" i="5"/>
  <c r="L364" i="5" s="1"/>
  <c r="D365" i="5" s="1"/>
  <c r="G175" i="5"/>
  <c r="H175" i="5" s="1"/>
  <c r="F365" i="5" l="1"/>
  <c r="E365" i="5"/>
  <c r="I175" i="5"/>
  <c r="K175" i="5" s="1"/>
  <c r="C176" i="5" s="1"/>
  <c r="E176" i="5" s="1"/>
  <c r="J175" i="5"/>
  <c r="L175" i="5" s="1"/>
  <c r="D176" i="5" s="1"/>
  <c r="F176" i="5" s="1"/>
  <c r="G365" i="5" l="1"/>
  <c r="H365" i="5" s="1"/>
  <c r="G176" i="5"/>
  <c r="H176" i="5" s="1"/>
  <c r="J365" i="5" l="1"/>
  <c r="L365" i="5" s="1"/>
  <c r="D366" i="5" s="1"/>
  <c r="I365" i="5"/>
  <c r="K365" i="5" s="1"/>
  <c r="C366" i="5" s="1"/>
  <c r="I176" i="5"/>
  <c r="K176" i="5" s="1"/>
  <c r="C177" i="5" s="1"/>
  <c r="E177" i="5" s="1"/>
  <c r="J176" i="5"/>
  <c r="L176" i="5" s="1"/>
  <c r="D177" i="5" s="1"/>
  <c r="F177" i="5" s="1"/>
  <c r="E366" i="5" l="1"/>
  <c r="F366" i="5"/>
  <c r="G177" i="5"/>
  <c r="H177" i="5" s="1"/>
  <c r="G366" i="5" l="1"/>
  <c r="H366" i="5" s="1"/>
  <c r="J177" i="5"/>
  <c r="L177" i="5" s="1"/>
  <c r="D178" i="5" s="1"/>
  <c r="F178" i="5" s="1"/>
  <c r="I177" i="5"/>
  <c r="K177" i="5" s="1"/>
  <c r="C178" i="5" s="1"/>
  <c r="E178" i="5" s="1"/>
  <c r="J366" i="5" l="1"/>
  <c r="L366" i="5" s="1"/>
  <c r="D367" i="5" s="1"/>
  <c r="I366" i="5"/>
  <c r="K366" i="5" s="1"/>
  <c r="C367" i="5" s="1"/>
  <c r="G178" i="5"/>
  <c r="H178" i="5" s="1"/>
  <c r="E367" i="5" l="1"/>
  <c r="F367" i="5"/>
  <c r="I178" i="5"/>
  <c r="K178" i="5" s="1"/>
  <c r="C179" i="5" s="1"/>
  <c r="E179" i="5" s="1"/>
  <c r="J178" i="5"/>
  <c r="L178" i="5" s="1"/>
  <c r="D179" i="5" s="1"/>
  <c r="F179" i="5" s="1"/>
  <c r="G367" i="5" l="1"/>
  <c r="H367" i="5" s="1"/>
  <c r="G179" i="5"/>
  <c r="H179" i="5" s="1"/>
  <c r="J367" i="5" l="1"/>
  <c r="L367" i="5" s="1"/>
  <c r="D368" i="5" s="1"/>
  <c r="I367" i="5"/>
  <c r="K367" i="5" s="1"/>
  <c r="C368" i="5" s="1"/>
  <c r="J179" i="5"/>
  <c r="L179" i="5" s="1"/>
  <c r="D180" i="5" s="1"/>
  <c r="F180" i="5" s="1"/>
  <c r="I179" i="5"/>
  <c r="K179" i="5" s="1"/>
  <c r="C180" i="5" s="1"/>
  <c r="E180" i="5" s="1"/>
  <c r="E368" i="5" l="1"/>
  <c r="F368" i="5"/>
  <c r="G180" i="5"/>
  <c r="H180" i="5" s="1"/>
  <c r="G368" i="5" l="1"/>
  <c r="H368" i="5" s="1"/>
  <c r="I180" i="5"/>
  <c r="K180" i="5" s="1"/>
  <c r="C181" i="5" s="1"/>
  <c r="E181" i="5" s="1"/>
  <c r="J180" i="5"/>
  <c r="L180" i="5" s="1"/>
  <c r="D181" i="5" s="1"/>
  <c r="F181" i="5" s="1"/>
  <c r="I368" i="5" l="1"/>
  <c r="K368" i="5" s="1"/>
  <c r="C369" i="5" s="1"/>
  <c r="J368" i="5"/>
  <c r="L368" i="5" s="1"/>
  <c r="D369" i="5" s="1"/>
  <c r="G181" i="5"/>
  <c r="H181" i="5" s="1"/>
  <c r="F369" i="5" l="1"/>
  <c r="E369" i="5"/>
  <c r="J181" i="5"/>
  <c r="L181" i="5" s="1"/>
  <c r="D182" i="5" s="1"/>
  <c r="F182" i="5" s="1"/>
  <c r="I181" i="5"/>
  <c r="K181" i="5" s="1"/>
  <c r="C182" i="5" s="1"/>
  <c r="E182" i="5" s="1"/>
  <c r="G369" i="5" l="1"/>
  <c r="H369" i="5" s="1"/>
  <c r="G182" i="5"/>
  <c r="H182" i="5" s="1"/>
  <c r="J369" i="5" l="1"/>
  <c r="L369" i="5" s="1"/>
  <c r="D370" i="5" s="1"/>
  <c r="I369" i="5"/>
  <c r="K369" i="5" s="1"/>
  <c r="C370" i="5" s="1"/>
  <c r="J182" i="5"/>
  <c r="L182" i="5" s="1"/>
  <c r="D183" i="5" s="1"/>
  <c r="F183" i="5" s="1"/>
  <c r="I182" i="5"/>
  <c r="K182" i="5" s="1"/>
  <c r="C183" i="5" s="1"/>
  <c r="E183" i="5" s="1"/>
  <c r="E370" i="5" l="1"/>
  <c r="F370" i="5"/>
  <c r="G183" i="5"/>
  <c r="H183" i="5" s="1"/>
  <c r="G370" i="5" l="1"/>
  <c r="H370" i="5" s="1"/>
  <c r="I183" i="5"/>
  <c r="K183" i="5" s="1"/>
  <c r="C184" i="5" s="1"/>
  <c r="E184" i="5" s="1"/>
  <c r="J183" i="5"/>
  <c r="L183" i="5" s="1"/>
  <c r="D184" i="5" s="1"/>
  <c r="F184" i="5" s="1"/>
  <c r="I370" i="5" l="1"/>
  <c r="K370" i="5" s="1"/>
  <c r="C371" i="5" s="1"/>
  <c r="J370" i="5"/>
  <c r="L370" i="5" s="1"/>
  <c r="D371" i="5" s="1"/>
  <c r="G184" i="5"/>
  <c r="H184" i="5" s="1"/>
  <c r="F371" i="5" l="1"/>
  <c r="E371" i="5"/>
  <c r="I184" i="5"/>
  <c r="K184" i="5" s="1"/>
  <c r="C185" i="5" s="1"/>
  <c r="E185" i="5" s="1"/>
  <c r="J184" i="5"/>
  <c r="L184" i="5" s="1"/>
  <c r="D185" i="5" s="1"/>
  <c r="F185" i="5" s="1"/>
  <c r="G371" i="5" l="1"/>
  <c r="H371" i="5" s="1"/>
  <c r="G185" i="5"/>
  <c r="H185" i="5" s="1"/>
  <c r="I371" i="5" l="1"/>
  <c r="K371" i="5" s="1"/>
  <c r="C372" i="5" s="1"/>
  <c r="J371" i="5"/>
  <c r="L371" i="5" s="1"/>
  <c r="D372" i="5" s="1"/>
  <c r="J185" i="5"/>
  <c r="L185" i="5" s="1"/>
  <c r="D186" i="5" s="1"/>
  <c r="F186" i="5" s="1"/>
  <c r="I185" i="5"/>
  <c r="K185" i="5" s="1"/>
  <c r="C186" i="5" s="1"/>
  <c r="E186" i="5" s="1"/>
  <c r="F372" i="5" l="1"/>
  <c r="E372" i="5"/>
  <c r="G186" i="5"/>
  <c r="H186" i="5" s="1"/>
  <c r="G372" i="5" l="1"/>
  <c r="H372" i="5" s="1"/>
  <c r="J186" i="5"/>
  <c r="L186" i="5" s="1"/>
  <c r="D187" i="5" s="1"/>
  <c r="F187" i="5" s="1"/>
  <c r="I186" i="5"/>
  <c r="K186" i="5" s="1"/>
  <c r="C187" i="5" s="1"/>
  <c r="E187" i="5" s="1"/>
  <c r="I372" i="5" l="1"/>
  <c r="K372" i="5" s="1"/>
  <c r="C373" i="5" s="1"/>
  <c r="J372" i="5"/>
  <c r="L372" i="5" s="1"/>
  <c r="D373" i="5" s="1"/>
  <c r="G187" i="5"/>
  <c r="H187" i="5" s="1"/>
  <c r="F373" i="5" l="1"/>
  <c r="E373" i="5"/>
  <c r="J187" i="5"/>
  <c r="L187" i="5" s="1"/>
  <c r="D188" i="5" s="1"/>
  <c r="F188" i="5" s="1"/>
  <c r="I187" i="5"/>
  <c r="K187" i="5" s="1"/>
  <c r="C188" i="5" s="1"/>
  <c r="E188" i="5" s="1"/>
  <c r="G373" i="5" l="1"/>
  <c r="H373" i="5" s="1"/>
  <c r="G188" i="5"/>
  <c r="H188" i="5" s="1"/>
  <c r="J373" i="5" l="1"/>
  <c r="L373" i="5" s="1"/>
  <c r="D374" i="5" s="1"/>
  <c r="I373" i="5"/>
  <c r="K373" i="5" s="1"/>
  <c r="C374" i="5" s="1"/>
  <c r="I188" i="5"/>
  <c r="K188" i="5" s="1"/>
  <c r="C189" i="5" s="1"/>
  <c r="E189" i="5" s="1"/>
  <c r="J188" i="5"/>
  <c r="L188" i="5" s="1"/>
  <c r="D189" i="5" s="1"/>
  <c r="F189" i="5" s="1"/>
  <c r="E374" i="5" l="1"/>
  <c r="F374" i="5"/>
  <c r="G189" i="5"/>
  <c r="H189" i="5" s="1"/>
  <c r="G374" i="5" l="1"/>
  <c r="H374" i="5" s="1"/>
  <c r="J189" i="5"/>
  <c r="L189" i="5" s="1"/>
  <c r="D190" i="5" s="1"/>
  <c r="F190" i="5" s="1"/>
  <c r="I189" i="5"/>
  <c r="K189" i="5" s="1"/>
  <c r="C190" i="5" s="1"/>
  <c r="E190" i="5" s="1"/>
  <c r="I374" i="5" l="1"/>
  <c r="K374" i="5" s="1"/>
  <c r="C375" i="5" s="1"/>
  <c r="J374" i="5"/>
  <c r="L374" i="5" s="1"/>
  <c r="D375" i="5" s="1"/>
  <c r="G190" i="5"/>
  <c r="H190" i="5" s="1"/>
  <c r="F375" i="5" l="1"/>
  <c r="E375" i="5"/>
  <c r="J190" i="5"/>
  <c r="L190" i="5" s="1"/>
  <c r="D191" i="5" s="1"/>
  <c r="F191" i="5" s="1"/>
  <c r="I190" i="5"/>
  <c r="K190" i="5" s="1"/>
  <c r="C191" i="5" s="1"/>
  <c r="E191" i="5" s="1"/>
  <c r="G375" i="5" l="1"/>
  <c r="H375" i="5" s="1"/>
  <c r="G191" i="5"/>
  <c r="H191" i="5" s="1"/>
  <c r="I375" i="5" l="1"/>
  <c r="K375" i="5" s="1"/>
  <c r="C376" i="5" s="1"/>
  <c r="J375" i="5"/>
  <c r="L375" i="5" s="1"/>
  <c r="D376" i="5" s="1"/>
  <c r="I191" i="5"/>
  <c r="K191" i="5" s="1"/>
  <c r="C192" i="5" s="1"/>
  <c r="E192" i="5" s="1"/>
  <c r="J191" i="5"/>
  <c r="L191" i="5" s="1"/>
  <c r="D192" i="5" s="1"/>
  <c r="F192" i="5" s="1"/>
  <c r="F376" i="5" l="1"/>
  <c r="E376" i="5"/>
  <c r="G192" i="5"/>
  <c r="H192" i="5" s="1"/>
  <c r="G376" i="5" l="1"/>
  <c r="H376" i="5" s="1"/>
  <c r="I192" i="5"/>
  <c r="K192" i="5" s="1"/>
  <c r="C193" i="5" s="1"/>
  <c r="E193" i="5" s="1"/>
  <c r="J192" i="5"/>
  <c r="L192" i="5" s="1"/>
  <c r="D193" i="5" s="1"/>
  <c r="F193" i="5" s="1"/>
  <c r="I376" i="5" l="1"/>
  <c r="K376" i="5" s="1"/>
  <c r="C377" i="5" s="1"/>
  <c r="J376" i="5"/>
  <c r="L376" i="5" s="1"/>
  <c r="D377" i="5" s="1"/>
  <c r="G193" i="5"/>
  <c r="H193" i="5" s="1"/>
  <c r="F377" i="5" l="1"/>
  <c r="E377" i="5"/>
  <c r="J193" i="5"/>
  <c r="L193" i="5" s="1"/>
  <c r="D194" i="5" s="1"/>
  <c r="F194" i="5" s="1"/>
  <c r="I193" i="5"/>
  <c r="K193" i="5" s="1"/>
  <c r="C194" i="5" s="1"/>
  <c r="E194" i="5" s="1"/>
  <c r="G377" i="5" l="1"/>
  <c r="H377" i="5" s="1"/>
  <c r="G194" i="5"/>
  <c r="H194" i="5" s="1"/>
  <c r="J377" i="5" l="1"/>
  <c r="L377" i="5" s="1"/>
  <c r="D378" i="5" s="1"/>
  <c r="I377" i="5"/>
  <c r="K377" i="5" s="1"/>
  <c r="C378" i="5" s="1"/>
  <c r="J194" i="5"/>
  <c r="L194" i="5" s="1"/>
  <c r="D195" i="5" s="1"/>
  <c r="F195" i="5" s="1"/>
  <c r="I194" i="5"/>
  <c r="K194" i="5" s="1"/>
  <c r="C195" i="5" s="1"/>
  <c r="E195" i="5" s="1"/>
  <c r="E378" i="5" l="1"/>
  <c r="F378" i="5"/>
  <c r="G195" i="5"/>
  <c r="H195" i="5" s="1"/>
  <c r="G378" i="5" l="1"/>
  <c r="H378" i="5" s="1"/>
  <c r="I195" i="5"/>
  <c r="K195" i="5" s="1"/>
  <c r="C196" i="5" s="1"/>
  <c r="E196" i="5" s="1"/>
  <c r="J195" i="5"/>
  <c r="L195" i="5" s="1"/>
  <c r="D196" i="5" s="1"/>
  <c r="F196" i="5" s="1"/>
  <c r="J378" i="5" l="1"/>
  <c r="L378" i="5" s="1"/>
  <c r="D379" i="5" s="1"/>
  <c r="I378" i="5"/>
  <c r="K378" i="5" s="1"/>
  <c r="C379" i="5" s="1"/>
  <c r="G196" i="5"/>
  <c r="H196" i="5" s="1"/>
  <c r="E379" i="5" l="1"/>
  <c r="F379" i="5"/>
  <c r="I196" i="5"/>
  <c r="K196" i="5" s="1"/>
  <c r="C197" i="5" s="1"/>
  <c r="E197" i="5" s="1"/>
  <c r="J196" i="5"/>
  <c r="L196" i="5" s="1"/>
  <c r="D197" i="5" s="1"/>
  <c r="F197" i="5" s="1"/>
  <c r="G379" i="5" l="1"/>
  <c r="H379" i="5" s="1"/>
  <c r="G197" i="5"/>
  <c r="H197" i="5" s="1"/>
  <c r="I379" i="5" l="1"/>
  <c r="K379" i="5" s="1"/>
  <c r="C380" i="5" s="1"/>
  <c r="J379" i="5"/>
  <c r="L379" i="5" s="1"/>
  <c r="D380" i="5" s="1"/>
  <c r="J197" i="5"/>
  <c r="L197" i="5" s="1"/>
  <c r="D198" i="5" s="1"/>
  <c r="F198" i="5" s="1"/>
  <c r="I197" i="5"/>
  <c r="K197" i="5" s="1"/>
  <c r="C198" i="5" s="1"/>
  <c r="E198" i="5" s="1"/>
  <c r="F380" i="5" l="1"/>
  <c r="E380" i="5"/>
  <c r="G198" i="5"/>
  <c r="H198" i="5" s="1"/>
  <c r="G380" i="5" l="1"/>
  <c r="H380" i="5" s="1"/>
  <c r="J198" i="5"/>
  <c r="L198" i="5" s="1"/>
  <c r="D199" i="5" s="1"/>
  <c r="F199" i="5" s="1"/>
  <c r="I198" i="5"/>
  <c r="K198" i="5" s="1"/>
  <c r="C199" i="5" s="1"/>
  <c r="E199" i="5" s="1"/>
  <c r="I380" i="5" l="1"/>
  <c r="K380" i="5" s="1"/>
  <c r="C381" i="5" s="1"/>
  <c r="J380" i="5"/>
  <c r="L380" i="5" s="1"/>
  <c r="D381" i="5" s="1"/>
  <c r="G199" i="5"/>
  <c r="H199" i="5" s="1"/>
  <c r="F381" i="5" l="1"/>
  <c r="E381" i="5"/>
  <c r="J199" i="5"/>
  <c r="L199" i="5" s="1"/>
  <c r="D200" i="5" s="1"/>
  <c r="F200" i="5" s="1"/>
  <c r="I199" i="5"/>
  <c r="K199" i="5" s="1"/>
  <c r="C200" i="5" s="1"/>
  <c r="E200" i="5" s="1"/>
  <c r="G381" i="5" l="1"/>
  <c r="H381" i="5" s="1"/>
  <c r="G200" i="5"/>
  <c r="H200" i="5" s="1"/>
  <c r="J381" i="5" l="1"/>
  <c r="L381" i="5" s="1"/>
  <c r="D382" i="5" s="1"/>
  <c r="I381" i="5"/>
  <c r="K381" i="5" s="1"/>
  <c r="C382" i="5" s="1"/>
  <c r="J200" i="5"/>
  <c r="L200" i="5" s="1"/>
  <c r="D201" i="5" s="1"/>
  <c r="F201" i="5" s="1"/>
  <c r="I200" i="5"/>
  <c r="K200" i="5" s="1"/>
  <c r="C201" i="5" s="1"/>
  <c r="E201" i="5" s="1"/>
  <c r="E382" i="5" l="1"/>
  <c r="F382" i="5"/>
  <c r="G201" i="5"/>
  <c r="H201" i="5" s="1"/>
  <c r="G382" i="5" l="1"/>
  <c r="H382" i="5" s="1"/>
  <c r="I201" i="5"/>
  <c r="K201" i="5" s="1"/>
  <c r="C202" i="5" s="1"/>
  <c r="E202" i="5" s="1"/>
  <c r="J201" i="5"/>
  <c r="L201" i="5" s="1"/>
  <c r="D202" i="5" s="1"/>
  <c r="F202" i="5" s="1"/>
  <c r="J382" i="5" l="1"/>
  <c r="L382" i="5" s="1"/>
  <c r="D383" i="5" s="1"/>
  <c r="I382" i="5"/>
  <c r="K382" i="5" s="1"/>
  <c r="C383" i="5" s="1"/>
  <c r="G202" i="5"/>
  <c r="H202" i="5" s="1"/>
  <c r="E383" i="5" l="1"/>
  <c r="F383" i="5"/>
  <c r="J202" i="5"/>
  <c r="L202" i="5" s="1"/>
  <c r="D203" i="5" s="1"/>
  <c r="F203" i="5" s="1"/>
  <c r="I202" i="5"/>
  <c r="K202" i="5" s="1"/>
  <c r="C203" i="5" s="1"/>
  <c r="E203" i="5" s="1"/>
  <c r="G383" i="5" l="1"/>
  <c r="H383" i="5" s="1"/>
  <c r="G203" i="5"/>
  <c r="H203" i="5" s="1"/>
  <c r="I383" i="5" l="1"/>
  <c r="K383" i="5" s="1"/>
  <c r="C384" i="5" s="1"/>
  <c r="J383" i="5"/>
  <c r="L383" i="5" s="1"/>
  <c r="D384" i="5" s="1"/>
  <c r="J203" i="5"/>
  <c r="L203" i="5" s="1"/>
  <c r="D204" i="5" s="1"/>
  <c r="F204" i="5" s="1"/>
  <c r="I203" i="5"/>
  <c r="K203" i="5" s="1"/>
  <c r="C204" i="5" s="1"/>
  <c r="E204" i="5" s="1"/>
  <c r="F384" i="5" l="1"/>
  <c r="E384" i="5"/>
  <c r="G204" i="5"/>
  <c r="H204" i="5" s="1"/>
  <c r="G384" i="5" l="1"/>
  <c r="H384" i="5" s="1"/>
  <c r="J204" i="5"/>
  <c r="L204" i="5" s="1"/>
  <c r="D205" i="5" s="1"/>
  <c r="F205" i="5" s="1"/>
  <c r="I204" i="5"/>
  <c r="K204" i="5" s="1"/>
  <c r="C205" i="5" s="1"/>
  <c r="E205" i="5" s="1"/>
  <c r="I384" i="5" l="1"/>
  <c r="K384" i="5" s="1"/>
  <c r="C385" i="5" s="1"/>
  <c r="J384" i="5"/>
  <c r="L384" i="5" s="1"/>
  <c r="D385" i="5" s="1"/>
  <c r="G205" i="5"/>
  <c r="H205" i="5" s="1"/>
  <c r="F385" i="5" l="1"/>
  <c r="E385" i="5"/>
  <c r="I205" i="5"/>
  <c r="K205" i="5" s="1"/>
  <c r="C206" i="5" s="1"/>
  <c r="E206" i="5" s="1"/>
  <c r="J205" i="5"/>
  <c r="L205" i="5" s="1"/>
  <c r="D206" i="5" s="1"/>
  <c r="F206" i="5" s="1"/>
  <c r="G385" i="5" l="1"/>
  <c r="H385" i="5" s="1"/>
  <c r="G206" i="5"/>
  <c r="H206" i="5" s="1"/>
  <c r="I385" i="5" l="1"/>
  <c r="K385" i="5" s="1"/>
  <c r="C386" i="5" s="1"/>
  <c r="J385" i="5"/>
  <c r="L385" i="5" s="1"/>
  <c r="D386" i="5" s="1"/>
  <c r="J206" i="5"/>
  <c r="L206" i="5" s="1"/>
  <c r="D207" i="5" s="1"/>
  <c r="F207" i="5" s="1"/>
  <c r="I206" i="5"/>
  <c r="K206" i="5" s="1"/>
  <c r="C207" i="5" s="1"/>
  <c r="E207" i="5" s="1"/>
  <c r="F386" i="5" l="1"/>
  <c r="E386" i="5"/>
  <c r="G207" i="5"/>
  <c r="H207" i="5" s="1"/>
  <c r="G386" i="5" l="1"/>
  <c r="H386" i="5" s="1"/>
  <c r="I207" i="5"/>
  <c r="K207" i="5" s="1"/>
  <c r="C208" i="5" s="1"/>
  <c r="E208" i="5" s="1"/>
  <c r="J207" i="5"/>
  <c r="L207" i="5" s="1"/>
  <c r="D208" i="5" s="1"/>
  <c r="F208" i="5" s="1"/>
  <c r="J386" i="5" l="1"/>
  <c r="L386" i="5" s="1"/>
  <c r="D387" i="5" s="1"/>
  <c r="I386" i="5"/>
  <c r="K386" i="5" s="1"/>
  <c r="C387" i="5" s="1"/>
  <c r="G208" i="5"/>
  <c r="H208" i="5" s="1"/>
  <c r="E387" i="5" l="1"/>
  <c r="F387" i="5"/>
  <c r="J208" i="5"/>
  <c r="L208" i="5" s="1"/>
  <c r="D209" i="5" s="1"/>
  <c r="F209" i="5" s="1"/>
  <c r="I208" i="5"/>
  <c r="K208" i="5" s="1"/>
  <c r="C209" i="5" s="1"/>
  <c r="E209" i="5" s="1"/>
  <c r="G387" i="5" l="1"/>
  <c r="H387" i="5" s="1"/>
  <c r="G209" i="5"/>
  <c r="H209" i="5" s="1"/>
  <c r="J387" i="5" l="1"/>
  <c r="L387" i="5" s="1"/>
  <c r="D388" i="5" s="1"/>
  <c r="I387" i="5"/>
  <c r="K387" i="5" s="1"/>
  <c r="C388" i="5" s="1"/>
  <c r="I209" i="5"/>
  <c r="K209" i="5" s="1"/>
  <c r="C210" i="5" s="1"/>
  <c r="E210" i="5" s="1"/>
  <c r="J209" i="5"/>
  <c r="L209" i="5" s="1"/>
  <c r="D210" i="5" s="1"/>
  <c r="F210" i="5" s="1"/>
  <c r="E388" i="5" l="1"/>
  <c r="F388" i="5"/>
  <c r="G210" i="5"/>
  <c r="H210" i="5" s="1"/>
  <c r="G388" i="5" l="1"/>
  <c r="H388" i="5" s="1"/>
  <c r="J210" i="5"/>
  <c r="L210" i="5" s="1"/>
  <c r="D211" i="5" s="1"/>
  <c r="F211" i="5" s="1"/>
  <c r="I210" i="5"/>
  <c r="K210" i="5" s="1"/>
  <c r="C211" i="5" s="1"/>
  <c r="E211" i="5" s="1"/>
  <c r="J388" i="5" l="1"/>
  <c r="L388" i="5" s="1"/>
  <c r="D389" i="5" s="1"/>
  <c r="I388" i="5"/>
  <c r="K388" i="5" s="1"/>
  <c r="C389" i="5" s="1"/>
  <c r="G211" i="5"/>
  <c r="H211" i="5" s="1"/>
  <c r="E389" i="5" l="1"/>
  <c r="F389" i="5"/>
  <c r="J211" i="5"/>
  <c r="L211" i="5" s="1"/>
  <c r="D212" i="5" s="1"/>
  <c r="F212" i="5" s="1"/>
  <c r="I211" i="5"/>
  <c r="K211" i="5" s="1"/>
  <c r="C212" i="5" s="1"/>
  <c r="E212" i="5" s="1"/>
  <c r="G389" i="5" l="1"/>
  <c r="H389" i="5" s="1"/>
  <c r="G212" i="5"/>
  <c r="H212" i="5" s="1"/>
  <c r="I389" i="5" l="1"/>
  <c r="K389" i="5" s="1"/>
  <c r="C390" i="5" s="1"/>
  <c r="J389" i="5"/>
  <c r="L389" i="5" s="1"/>
  <c r="D390" i="5" s="1"/>
  <c r="I212" i="5"/>
  <c r="K212" i="5" s="1"/>
  <c r="C213" i="5" s="1"/>
  <c r="E213" i="5" s="1"/>
  <c r="J212" i="5"/>
  <c r="L212" i="5" s="1"/>
  <c r="D213" i="5" s="1"/>
  <c r="F213" i="5" s="1"/>
  <c r="F390" i="5" l="1"/>
  <c r="E390" i="5"/>
  <c r="G213" i="5"/>
  <c r="H213" i="5" s="1"/>
  <c r="G390" i="5" l="1"/>
  <c r="H390" i="5" s="1"/>
  <c r="I213" i="5"/>
  <c r="K213" i="5" s="1"/>
  <c r="C214" i="5" s="1"/>
  <c r="E214" i="5" s="1"/>
  <c r="J213" i="5"/>
  <c r="L213" i="5" s="1"/>
  <c r="D214" i="5" s="1"/>
  <c r="F214" i="5" s="1"/>
  <c r="J390" i="5" l="1"/>
  <c r="L390" i="5" s="1"/>
  <c r="D391" i="5" s="1"/>
  <c r="I390" i="5"/>
  <c r="K390" i="5" s="1"/>
  <c r="C391" i="5" s="1"/>
  <c r="G214" i="5"/>
  <c r="H214" i="5" s="1"/>
  <c r="E391" i="5" l="1"/>
  <c r="F391" i="5"/>
  <c r="J214" i="5"/>
  <c r="L214" i="5" s="1"/>
  <c r="D215" i="5" s="1"/>
  <c r="F215" i="5" s="1"/>
  <c r="I214" i="5"/>
  <c r="K214" i="5" s="1"/>
  <c r="C215" i="5" s="1"/>
  <c r="E215" i="5" s="1"/>
  <c r="G391" i="5" l="1"/>
  <c r="H391" i="5" s="1"/>
  <c r="G215" i="5"/>
  <c r="H215" i="5" s="1"/>
  <c r="I391" i="5" l="1"/>
  <c r="K391" i="5" s="1"/>
  <c r="C392" i="5" s="1"/>
  <c r="J391" i="5"/>
  <c r="L391" i="5" s="1"/>
  <c r="D392" i="5" s="1"/>
  <c r="I215" i="5"/>
  <c r="K215" i="5" s="1"/>
  <c r="C216" i="5" s="1"/>
  <c r="E216" i="5" s="1"/>
  <c r="J215" i="5"/>
  <c r="L215" i="5" s="1"/>
  <c r="D216" i="5" s="1"/>
  <c r="F216" i="5" s="1"/>
  <c r="F392" i="5" l="1"/>
  <c r="E392" i="5"/>
  <c r="G216" i="5"/>
  <c r="H216" i="5" s="1"/>
  <c r="G392" i="5" l="1"/>
  <c r="H392" i="5" s="1"/>
  <c r="J216" i="5"/>
  <c r="L216" i="5" s="1"/>
  <c r="D217" i="5" s="1"/>
  <c r="F217" i="5" s="1"/>
  <c r="I216" i="5"/>
  <c r="K216" i="5" s="1"/>
  <c r="C217" i="5" s="1"/>
  <c r="E217" i="5" s="1"/>
  <c r="I392" i="5" l="1"/>
  <c r="K392" i="5" s="1"/>
  <c r="C393" i="5" s="1"/>
  <c r="J392" i="5"/>
  <c r="L392" i="5" s="1"/>
  <c r="D393" i="5" s="1"/>
  <c r="G217" i="5"/>
  <c r="H217" i="5" s="1"/>
  <c r="F393" i="5" l="1"/>
  <c r="E393" i="5"/>
  <c r="I217" i="5"/>
  <c r="K217" i="5" s="1"/>
  <c r="C218" i="5" s="1"/>
  <c r="E218" i="5" s="1"/>
  <c r="J217" i="5"/>
  <c r="L217" i="5" s="1"/>
  <c r="D218" i="5" s="1"/>
  <c r="F218" i="5" s="1"/>
  <c r="G393" i="5" l="1"/>
  <c r="H393" i="5" s="1"/>
  <c r="G218" i="5"/>
  <c r="H218" i="5" s="1"/>
  <c r="I393" i="5" l="1"/>
  <c r="K393" i="5" s="1"/>
  <c r="C394" i="5" s="1"/>
  <c r="J393" i="5"/>
  <c r="L393" i="5" s="1"/>
  <c r="D394" i="5" s="1"/>
  <c r="J218" i="5"/>
  <c r="L218" i="5" s="1"/>
  <c r="D219" i="5" s="1"/>
  <c r="F219" i="5" s="1"/>
  <c r="I218" i="5"/>
  <c r="K218" i="5" s="1"/>
  <c r="C219" i="5" s="1"/>
  <c r="E219" i="5" s="1"/>
  <c r="F394" i="5" l="1"/>
  <c r="E394" i="5"/>
  <c r="G219" i="5"/>
  <c r="H219" i="5" s="1"/>
  <c r="G394" i="5" l="1"/>
  <c r="H394" i="5" s="1"/>
  <c r="I219" i="5"/>
  <c r="K219" i="5" s="1"/>
  <c r="C220" i="5" s="1"/>
  <c r="E220" i="5" s="1"/>
  <c r="J219" i="5"/>
  <c r="L219" i="5" s="1"/>
  <c r="D220" i="5" s="1"/>
  <c r="F220" i="5" s="1"/>
  <c r="J394" i="5" l="1"/>
  <c r="L394" i="5" s="1"/>
  <c r="D395" i="5" s="1"/>
  <c r="I394" i="5"/>
  <c r="K394" i="5" s="1"/>
  <c r="C395" i="5" s="1"/>
  <c r="G220" i="5"/>
  <c r="H220" i="5" s="1"/>
  <c r="E395" i="5" l="1"/>
  <c r="F395" i="5"/>
  <c r="I220" i="5"/>
  <c r="K220" i="5" s="1"/>
  <c r="C221" i="5" s="1"/>
  <c r="E221" i="5" s="1"/>
  <c r="J220" i="5"/>
  <c r="L220" i="5" s="1"/>
  <c r="D221" i="5" s="1"/>
  <c r="F221" i="5" s="1"/>
  <c r="G395" i="5" l="1"/>
  <c r="H395" i="5" s="1"/>
  <c r="G221" i="5"/>
  <c r="H221" i="5" s="1"/>
  <c r="I395" i="5" l="1"/>
  <c r="K395" i="5" s="1"/>
  <c r="C396" i="5" s="1"/>
  <c r="J395" i="5"/>
  <c r="L395" i="5" s="1"/>
  <c r="D396" i="5" s="1"/>
  <c r="J221" i="5"/>
  <c r="L221" i="5" s="1"/>
  <c r="D222" i="5" s="1"/>
  <c r="F222" i="5" s="1"/>
  <c r="I221" i="5"/>
  <c r="K221" i="5" s="1"/>
  <c r="C222" i="5" s="1"/>
  <c r="E222" i="5" s="1"/>
  <c r="F396" i="5" l="1"/>
  <c r="E396" i="5"/>
  <c r="G222" i="5"/>
  <c r="H222" i="5" s="1"/>
  <c r="G396" i="5" l="1"/>
  <c r="H396" i="5" s="1"/>
  <c r="I222" i="5"/>
  <c r="K222" i="5" s="1"/>
  <c r="C223" i="5" s="1"/>
  <c r="E223" i="5" s="1"/>
  <c r="J222" i="5"/>
  <c r="L222" i="5" s="1"/>
  <c r="D223" i="5" s="1"/>
  <c r="F223" i="5" s="1"/>
  <c r="I396" i="5" l="1"/>
  <c r="K396" i="5" s="1"/>
  <c r="C397" i="5" s="1"/>
  <c r="J396" i="5"/>
  <c r="L396" i="5" s="1"/>
  <c r="D397" i="5" s="1"/>
  <c r="G223" i="5"/>
  <c r="H223" i="5" s="1"/>
  <c r="F397" i="5" l="1"/>
  <c r="E397" i="5"/>
  <c r="I223" i="5"/>
  <c r="K223" i="5" s="1"/>
  <c r="C224" i="5" s="1"/>
  <c r="E224" i="5" s="1"/>
  <c r="J223" i="5"/>
  <c r="L223" i="5" s="1"/>
  <c r="D224" i="5" s="1"/>
  <c r="F224" i="5" s="1"/>
  <c r="G397" i="5" l="1"/>
  <c r="H397" i="5" s="1"/>
  <c r="G224" i="5"/>
  <c r="H224" i="5" s="1"/>
  <c r="I397" i="5" l="1"/>
  <c r="K397" i="5" s="1"/>
  <c r="C398" i="5" s="1"/>
  <c r="J397" i="5"/>
  <c r="L397" i="5" s="1"/>
  <c r="D398" i="5" s="1"/>
  <c r="I224" i="5"/>
  <c r="K224" i="5" s="1"/>
  <c r="C225" i="5" s="1"/>
  <c r="E225" i="5" s="1"/>
  <c r="J224" i="5"/>
  <c r="L224" i="5" s="1"/>
  <c r="D225" i="5" s="1"/>
  <c r="F225" i="5" s="1"/>
  <c r="F398" i="5" l="1"/>
  <c r="E398" i="5"/>
  <c r="G225" i="5"/>
  <c r="H225" i="5" s="1"/>
  <c r="G398" i="5" l="1"/>
  <c r="H398" i="5" s="1"/>
  <c r="J225" i="5"/>
  <c r="L225" i="5" s="1"/>
  <c r="D226" i="5" s="1"/>
  <c r="F226" i="5" s="1"/>
  <c r="I225" i="5"/>
  <c r="K225" i="5" s="1"/>
  <c r="C226" i="5" s="1"/>
  <c r="E226" i="5" s="1"/>
  <c r="J398" i="5" l="1"/>
  <c r="L398" i="5" s="1"/>
  <c r="D399" i="5" s="1"/>
  <c r="I398" i="5"/>
  <c r="K398" i="5" s="1"/>
  <c r="C399" i="5" s="1"/>
  <c r="G226" i="5"/>
  <c r="H226" i="5" s="1"/>
  <c r="E399" i="5" l="1"/>
  <c r="F399" i="5"/>
  <c r="I226" i="5"/>
  <c r="K226" i="5" s="1"/>
  <c r="C227" i="5" s="1"/>
  <c r="E227" i="5" s="1"/>
  <c r="J226" i="5"/>
  <c r="L226" i="5" s="1"/>
  <c r="D227" i="5" s="1"/>
  <c r="F227" i="5" s="1"/>
  <c r="G399" i="5" l="1"/>
  <c r="H399" i="5" s="1"/>
  <c r="G227" i="5"/>
  <c r="H227" i="5" s="1"/>
  <c r="I399" i="5" l="1"/>
  <c r="K399" i="5" s="1"/>
  <c r="C400" i="5" s="1"/>
  <c r="J399" i="5"/>
  <c r="L399" i="5" s="1"/>
  <c r="D400" i="5" s="1"/>
  <c r="J227" i="5"/>
  <c r="L227" i="5" s="1"/>
  <c r="D228" i="5" s="1"/>
  <c r="F228" i="5" s="1"/>
  <c r="I227" i="5"/>
  <c r="K227" i="5" s="1"/>
  <c r="C228" i="5" s="1"/>
  <c r="E228" i="5" s="1"/>
  <c r="E400" i="5" l="1"/>
  <c r="F400" i="5"/>
  <c r="G228" i="5"/>
  <c r="H228" i="5" s="1"/>
  <c r="G400" i="5" l="1"/>
  <c r="H400" i="5" s="1"/>
  <c r="I228" i="5"/>
  <c r="K228" i="5" s="1"/>
  <c r="C229" i="5" s="1"/>
  <c r="E229" i="5" s="1"/>
  <c r="J228" i="5"/>
  <c r="L228" i="5" s="1"/>
  <c r="D229" i="5" s="1"/>
  <c r="F229" i="5" s="1"/>
  <c r="I400" i="5" l="1"/>
  <c r="K400" i="5" s="1"/>
  <c r="C401" i="5" s="1"/>
  <c r="J400" i="5"/>
  <c r="L400" i="5" s="1"/>
  <c r="D401" i="5" s="1"/>
  <c r="G229" i="5"/>
  <c r="H229" i="5" s="1"/>
  <c r="F401" i="5" l="1"/>
  <c r="E401" i="5"/>
  <c r="J229" i="5"/>
  <c r="L229" i="5" s="1"/>
  <c r="D230" i="5" s="1"/>
  <c r="F230" i="5" s="1"/>
  <c r="I229" i="5"/>
  <c r="K229" i="5" s="1"/>
  <c r="C230" i="5" s="1"/>
  <c r="E230" i="5" s="1"/>
  <c r="G401" i="5" l="1"/>
  <c r="H401" i="5" s="1"/>
  <c r="G230" i="5"/>
  <c r="H230" i="5" s="1"/>
  <c r="I401" i="5" l="1"/>
  <c r="K401" i="5" s="1"/>
  <c r="C402" i="5" s="1"/>
  <c r="J401" i="5"/>
  <c r="L401" i="5" s="1"/>
  <c r="D402" i="5" s="1"/>
  <c r="I230" i="5"/>
  <c r="K230" i="5" s="1"/>
  <c r="C231" i="5" s="1"/>
  <c r="E231" i="5" s="1"/>
  <c r="J230" i="5"/>
  <c r="L230" i="5" s="1"/>
  <c r="D231" i="5" s="1"/>
  <c r="F231" i="5" s="1"/>
  <c r="F402" i="5" l="1"/>
  <c r="E402" i="5"/>
  <c r="G231" i="5"/>
  <c r="H231" i="5" s="1"/>
  <c r="G402" i="5" l="1"/>
  <c r="H402" i="5" s="1"/>
  <c r="J231" i="5"/>
  <c r="L231" i="5" s="1"/>
  <c r="D232" i="5" s="1"/>
  <c r="F232" i="5" s="1"/>
  <c r="I231" i="5"/>
  <c r="K231" i="5" s="1"/>
  <c r="C232" i="5" s="1"/>
  <c r="E232" i="5" s="1"/>
  <c r="J402" i="5" l="1"/>
  <c r="L402" i="5" s="1"/>
  <c r="D403" i="5" s="1"/>
  <c r="I402" i="5"/>
  <c r="K402" i="5" s="1"/>
  <c r="C403" i="5" s="1"/>
  <c r="G232" i="5"/>
  <c r="H232" i="5" s="1"/>
  <c r="E403" i="5" l="1"/>
  <c r="F403" i="5"/>
  <c r="I232" i="5"/>
  <c r="K232" i="5" s="1"/>
  <c r="C233" i="5" s="1"/>
  <c r="E233" i="5" s="1"/>
  <c r="J232" i="5"/>
  <c r="L232" i="5" s="1"/>
  <c r="D233" i="5" s="1"/>
  <c r="F233" i="5" s="1"/>
  <c r="G403" i="5" l="1"/>
  <c r="H403" i="5" s="1"/>
  <c r="G233" i="5"/>
  <c r="H233" i="5" s="1"/>
  <c r="J403" i="5" l="1"/>
  <c r="L403" i="5" s="1"/>
  <c r="D404" i="5" s="1"/>
  <c r="I403" i="5"/>
  <c r="K403" i="5" s="1"/>
  <c r="C404" i="5" s="1"/>
  <c r="J233" i="5"/>
  <c r="L233" i="5" s="1"/>
  <c r="D234" i="5" s="1"/>
  <c r="F234" i="5" s="1"/>
  <c r="I233" i="5"/>
  <c r="K233" i="5" s="1"/>
  <c r="C234" i="5" s="1"/>
  <c r="E234" i="5" s="1"/>
  <c r="E404" i="5" l="1"/>
  <c r="F404" i="5"/>
  <c r="G234" i="5"/>
  <c r="H234" i="5" s="1"/>
  <c r="G404" i="5" l="1"/>
  <c r="H404" i="5" s="1"/>
  <c r="I234" i="5"/>
  <c r="K234" i="5" s="1"/>
  <c r="C235" i="5" s="1"/>
  <c r="E235" i="5" s="1"/>
  <c r="J234" i="5"/>
  <c r="L234" i="5" s="1"/>
  <c r="D235" i="5" s="1"/>
  <c r="F235" i="5" s="1"/>
  <c r="J404" i="5" l="1"/>
  <c r="L404" i="5" s="1"/>
  <c r="D405" i="5" s="1"/>
  <c r="I404" i="5"/>
  <c r="K404" i="5" s="1"/>
  <c r="C405" i="5" s="1"/>
  <c r="G235" i="5"/>
  <c r="H235" i="5" s="1"/>
  <c r="E405" i="5" l="1"/>
  <c r="F405" i="5"/>
  <c r="J235" i="5"/>
  <c r="L235" i="5" s="1"/>
  <c r="D236" i="5" s="1"/>
  <c r="F236" i="5" s="1"/>
  <c r="I235" i="5"/>
  <c r="K235" i="5" s="1"/>
  <c r="C236" i="5" s="1"/>
  <c r="E236" i="5" s="1"/>
  <c r="G236" i="5" s="1"/>
  <c r="H236" i="5" s="1"/>
  <c r="G405" i="5" l="1"/>
  <c r="H405" i="5" s="1"/>
  <c r="J236" i="5"/>
  <c r="L236" i="5" s="1"/>
  <c r="D237" i="5" s="1"/>
  <c r="I236" i="5"/>
  <c r="K236" i="5" s="1"/>
  <c r="C237" i="5" s="1"/>
  <c r="I405" i="5" l="1"/>
  <c r="K405" i="5" s="1"/>
  <c r="C406" i="5" s="1"/>
  <c r="J405" i="5"/>
  <c r="L405" i="5" s="1"/>
  <c r="D406" i="5" s="1"/>
  <c r="E237" i="5"/>
  <c r="F237" i="5"/>
  <c r="F406" i="5" l="1"/>
  <c r="E406" i="5"/>
  <c r="G237" i="5"/>
  <c r="H237" i="5" s="1"/>
  <c r="G406" i="5" l="1"/>
  <c r="H406" i="5" s="1"/>
  <c r="I237" i="5"/>
  <c r="K237" i="5" s="1"/>
  <c r="C238" i="5" s="1"/>
  <c r="E238" i="5" s="1"/>
  <c r="J237" i="5"/>
  <c r="L237" i="5" s="1"/>
  <c r="D238" i="5" s="1"/>
  <c r="F238" i="5" s="1"/>
  <c r="J406" i="5" l="1"/>
  <c r="L406" i="5" s="1"/>
  <c r="D407" i="5" s="1"/>
  <c r="I406" i="5"/>
  <c r="K406" i="5" s="1"/>
  <c r="C407" i="5" s="1"/>
  <c r="G238" i="5"/>
  <c r="H238" i="5" s="1"/>
  <c r="E407" i="5" l="1"/>
  <c r="F407" i="5"/>
  <c r="I238" i="5"/>
  <c r="K238" i="5" s="1"/>
  <c r="J238" i="5"/>
  <c r="L238" i="5" s="1"/>
  <c r="G407" i="5" l="1"/>
  <c r="H407" i="5" s="1"/>
  <c r="I407" i="5" l="1"/>
  <c r="K407" i="5" s="1"/>
  <c r="C408" i="5" s="1"/>
  <c r="J407" i="5"/>
  <c r="L407" i="5" s="1"/>
  <c r="D408" i="5" s="1"/>
  <c r="F408" i="5" l="1"/>
  <c r="E408" i="5"/>
  <c r="G408" i="5" l="1"/>
  <c r="H408" i="5" s="1"/>
  <c r="I408" i="5" l="1"/>
  <c r="K408" i="5" s="1"/>
  <c r="C409" i="5" s="1"/>
  <c r="J408" i="5"/>
  <c r="L408" i="5" s="1"/>
  <c r="D409" i="5" s="1"/>
  <c r="F409" i="5" l="1"/>
  <c r="E409" i="5"/>
  <c r="G409" i="5" l="1"/>
  <c r="H409" i="5" s="1"/>
  <c r="I409" i="5" l="1"/>
  <c r="K409" i="5" s="1"/>
  <c r="C410" i="5" s="1"/>
  <c r="J409" i="5"/>
  <c r="L409" i="5" s="1"/>
  <c r="D410" i="5" s="1"/>
  <c r="F410" i="5" l="1"/>
  <c r="E410" i="5"/>
  <c r="G410" i="5" l="1"/>
  <c r="H410" i="5" s="1"/>
  <c r="J410" i="5" l="1"/>
  <c r="L410" i="5" s="1"/>
  <c r="D411" i="5" s="1"/>
  <c r="I410" i="5"/>
  <c r="K410" i="5" s="1"/>
  <c r="C411" i="5" s="1"/>
  <c r="E411" i="5" l="1"/>
  <c r="F411" i="5"/>
  <c r="G411" i="5" l="1"/>
  <c r="H411" i="5" s="1"/>
  <c r="J411" i="5" l="1"/>
  <c r="L411" i="5" s="1"/>
  <c r="D412" i="5" s="1"/>
  <c r="I411" i="5"/>
  <c r="K411" i="5" s="1"/>
  <c r="C412" i="5" s="1"/>
  <c r="E412" i="5" l="1"/>
  <c r="F412" i="5"/>
  <c r="G412" i="5" l="1"/>
  <c r="H412" i="5" s="1"/>
  <c r="J412" i="5" l="1"/>
  <c r="L412" i="5" s="1"/>
  <c r="D413" i="5" s="1"/>
  <c r="I412" i="5"/>
  <c r="K412" i="5" s="1"/>
  <c r="C413" i="5" s="1"/>
  <c r="E413" i="5" l="1"/>
  <c r="F413" i="5"/>
  <c r="G413" i="5" l="1"/>
  <c r="H413" i="5" s="1"/>
  <c r="I413" i="5" l="1"/>
  <c r="K413" i="5" s="1"/>
  <c r="C414" i="5" s="1"/>
  <c r="J413" i="5"/>
  <c r="L413" i="5" s="1"/>
  <c r="D414" i="5" s="1"/>
  <c r="F414" i="5" l="1"/>
  <c r="E414" i="5"/>
  <c r="G414" i="5" l="1"/>
  <c r="H414" i="5" s="1"/>
  <c r="J414" i="5" l="1"/>
  <c r="L414" i="5" s="1"/>
  <c r="D415" i="5" s="1"/>
  <c r="I414" i="5"/>
  <c r="K414" i="5" s="1"/>
  <c r="C415" i="5" s="1"/>
  <c r="E415" i="5" l="1"/>
  <c r="F415" i="5"/>
  <c r="G415" i="5" l="1"/>
  <c r="H415" i="5" s="1"/>
  <c r="I415" i="5" l="1"/>
  <c r="K415" i="5" s="1"/>
  <c r="C416" i="5" s="1"/>
  <c r="J415" i="5"/>
  <c r="L415" i="5" s="1"/>
  <c r="D416" i="5" s="1"/>
  <c r="F416" i="5" l="1"/>
  <c r="E416" i="5"/>
  <c r="G416" i="5" l="1"/>
  <c r="H416" i="5" s="1"/>
  <c r="I416" i="5" l="1"/>
  <c r="K416" i="5" s="1"/>
  <c r="C417" i="5" s="1"/>
  <c r="J416" i="5"/>
  <c r="L416" i="5" s="1"/>
  <c r="D417" i="5" s="1"/>
  <c r="F417" i="5" l="1"/>
  <c r="E417" i="5"/>
  <c r="G417" i="5" l="1"/>
  <c r="H417" i="5" s="1"/>
  <c r="I417" i="5" l="1"/>
  <c r="K417" i="5" s="1"/>
  <c r="C418" i="5" s="1"/>
  <c r="J417" i="5"/>
  <c r="L417" i="5" s="1"/>
  <c r="D418" i="5" s="1"/>
  <c r="F418" i="5" l="1"/>
  <c r="E418" i="5"/>
  <c r="G418" i="5" l="1"/>
  <c r="H418" i="5" s="1"/>
  <c r="J418" i="5" l="1"/>
  <c r="L418" i="5" s="1"/>
  <c r="D419" i="5" s="1"/>
  <c r="I418" i="5"/>
  <c r="K418" i="5" s="1"/>
  <c r="C419" i="5" s="1"/>
  <c r="E419" i="5" l="1"/>
  <c r="F419" i="5"/>
  <c r="G419" i="5" l="1"/>
  <c r="H419" i="5" s="1"/>
  <c r="J419" i="5" l="1"/>
  <c r="L419" i="5" s="1"/>
  <c r="D420" i="5" s="1"/>
  <c r="I419" i="5"/>
  <c r="K419" i="5" s="1"/>
  <c r="C420" i="5" s="1"/>
  <c r="E420" i="5" l="1"/>
  <c r="F420" i="5"/>
  <c r="G420" i="5" l="1"/>
  <c r="H420" i="5" s="1"/>
  <c r="J420" i="5" l="1"/>
  <c r="L420" i="5" s="1"/>
  <c r="D421" i="5" s="1"/>
  <c r="I420" i="5"/>
  <c r="K420" i="5" s="1"/>
  <c r="C421" i="5" s="1"/>
  <c r="E421" i="5" l="1"/>
  <c r="F421" i="5"/>
  <c r="G421" i="5" l="1"/>
  <c r="H421" i="5" s="1"/>
  <c r="I421" i="5" l="1"/>
  <c r="K421" i="5" s="1"/>
  <c r="C422" i="5" s="1"/>
  <c r="J421" i="5"/>
  <c r="L421" i="5" s="1"/>
  <c r="D422" i="5" s="1"/>
  <c r="F422" i="5" l="1"/>
  <c r="E422" i="5"/>
  <c r="G422" i="5" l="1"/>
  <c r="H422" i="5" s="1"/>
  <c r="J422" i="5" l="1"/>
  <c r="L422" i="5" s="1"/>
  <c r="D423" i="5" s="1"/>
  <c r="I422" i="5"/>
  <c r="K422" i="5" s="1"/>
  <c r="C423" i="5" s="1"/>
  <c r="E423" i="5" l="1"/>
  <c r="F423" i="5"/>
  <c r="G423" i="5" l="1"/>
  <c r="H423" i="5" s="1"/>
  <c r="I423" i="5" l="1"/>
  <c r="K423" i="5" s="1"/>
  <c r="C424" i="5" s="1"/>
  <c r="J423" i="5"/>
  <c r="L423" i="5" s="1"/>
  <c r="D424" i="5" s="1"/>
  <c r="F424" i="5" l="1"/>
  <c r="E424" i="5"/>
  <c r="G424" i="5" l="1"/>
  <c r="H424" i="5" s="1"/>
  <c r="I424" i="5" l="1"/>
  <c r="K424" i="5" s="1"/>
  <c r="C425" i="5" s="1"/>
  <c r="J424" i="5"/>
  <c r="L424" i="5" s="1"/>
  <c r="D425" i="5" s="1"/>
  <c r="F425" i="5" l="1"/>
  <c r="E425" i="5"/>
  <c r="G425" i="5" l="1"/>
  <c r="H425" i="5" s="1"/>
  <c r="I425" i="5" l="1"/>
  <c r="K425" i="5" s="1"/>
  <c r="C426" i="5" s="1"/>
  <c r="J425" i="5"/>
  <c r="L425" i="5" s="1"/>
  <c r="D426" i="5" s="1"/>
  <c r="F426" i="5" l="1"/>
  <c r="E426" i="5"/>
  <c r="G426" i="5" l="1"/>
  <c r="H426" i="5" s="1"/>
  <c r="J426" i="5" l="1"/>
  <c r="L426" i="5" s="1"/>
  <c r="D427" i="5" s="1"/>
  <c r="I426" i="5"/>
  <c r="K426" i="5" s="1"/>
  <c r="C427" i="5" s="1"/>
  <c r="E427" i="5" l="1"/>
  <c r="F427" i="5"/>
  <c r="G427" i="5" l="1"/>
  <c r="H427" i="5" s="1"/>
  <c r="J427" i="5" l="1"/>
  <c r="L427" i="5" s="1"/>
  <c r="D428" i="5" s="1"/>
  <c r="I427" i="5"/>
  <c r="K427" i="5" s="1"/>
  <c r="C428" i="5" s="1"/>
  <c r="E428" i="5" l="1"/>
  <c r="F428" i="5"/>
  <c r="G428" i="5" l="1"/>
  <c r="H428" i="5" s="1"/>
  <c r="J428" i="5" l="1"/>
  <c r="L428" i="5" s="1"/>
  <c r="D429" i="5" s="1"/>
  <c r="I428" i="5"/>
  <c r="K428" i="5" s="1"/>
  <c r="C429" i="5" s="1"/>
  <c r="E429" i="5" l="1"/>
  <c r="F429" i="5"/>
  <c r="G429" i="5" l="1"/>
  <c r="H429" i="5" s="1"/>
  <c r="I429" i="5" l="1"/>
  <c r="K429" i="5" s="1"/>
  <c r="C430" i="5" s="1"/>
  <c r="J429" i="5"/>
  <c r="L429" i="5" s="1"/>
  <c r="D430" i="5" s="1"/>
  <c r="F430" i="5" l="1"/>
  <c r="E430" i="5"/>
  <c r="G430" i="5" l="1"/>
  <c r="H430" i="5" s="1"/>
  <c r="J430" i="5" l="1"/>
  <c r="L430" i="5" s="1"/>
  <c r="D431" i="5" s="1"/>
  <c r="I430" i="5"/>
  <c r="K430" i="5" s="1"/>
  <c r="C431" i="5" s="1"/>
  <c r="E431" i="5" l="1"/>
  <c r="F431" i="5"/>
  <c r="G431" i="5" l="1"/>
  <c r="H431" i="5" s="1"/>
  <c r="I431" i="5" l="1"/>
  <c r="K431" i="5" s="1"/>
  <c r="C432" i="5" s="1"/>
  <c r="J431" i="5"/>
  <c r="L431" i="5" s="1"/>
  <c r="D432" i="5" s="1"/>
  <c r="F432" i="5" l="1"/>
  <c r="E432" i="5"/>
  <c r="G432" i="5" l="1"/>
  <c r="H432" i="5" s="1"/>
  <c r="I432" i="5" l="1"/>
  <c r="K432" i="5" s="1"/>
  <c r="C433" i="5" s="1"/>
  <c r="J432" i="5"/>
  <c r="L432" i="5" s="1"/>
  <c r="D433" i="5" s="1"/>
  <c r="F433" i="5" l="1"/>
  <c r="E433" i="5"/>
  <c r="G433" i="5" l="1"/>
  <c r="H433" i="5" s="1"/>
  <c r="I433" i="5" l="1"/>
  <c r="K433" i="5" s="1"/>
  <c r="C434" i="5" s="1"/>
  <c r="J433" i="5"/>
  <c r="L433" i="5" s="1"/>
  <c r="D434" i="5" s="1"/>
  <c r="F434" i="5" l="1"/>
  <c r="E434" i="5"/>
  <c r="G434" i="5" l="1"/>
  <c r="H434" i="5" s="1"/>
  <c r="J434" i="5" l="1"/>
  <c r="L434" i="5" s="1"/>
  <c r="D435" i="5" s="1"/>
  <c r="I434" i="5"/>
  <c r="K434" i="5" s="1"/>
  <c r="C435" i="5" s="1"/>
  <c r="E435" i="5" l="1"/>
  <c r="F435" i="5"/>
  <c r="G435" i="5" l="1"/>
  <c r="H435" i="5" s="1"/>
  <c r="J435" i="5" l="1"/>
  <c r="L435" i="5" s="1"/>
  <c r="D436" i="5" s="1"/>
  <c r="I435" i="5"/>
  <c r="K435" i="5" s="1"/>
  <c r="C436" i="5" s="1"/>
  <c r="E436" i="5" l="1"/>
  <c r="F436" i="5"/>
  <c r="G436" i="5" l="1"/>
  <c r="H436" i="5" s="1"/>
  <c r="J436" i="5" l="1"/>
  <c r="L436" i="5" s="1"/>
  <c r="D437" i="5" s="1"/>
  <c r="I436" i="5"/>
  <c r="K436" i="5" s="1"/>
  <c r="C437" i="5" s="1"/>
  <c r="E437" i="5" l="1"/>
  <c r="F437" i="5"/>
  <c r="G437" i="5" l="1"/>
  <c r="H437" i="5" s="1"/>
  <c r="I437" i="5" l="1"/>
  <c r="K437" i="5" s="1"/>
  <c r="C438" i="5" s="1"/>
  <c r="J437" i="5"/>
  <c r="L437" i="5" s="1"/>
  <c r="D438" i="5" s="1"/>
  <c r="F438" i="5" l="1"/>
  <c r="E438" i="5"/>
  <c r="G438" i="5" l="1"/>
  <c r="H438" i="5" s="1"/>
  <c r="J438" i="5" l="1"/>
  <c r="L438" i="5" s="1"/>
  <c r="D439" i="5" s="1"/>
  <c r="I438" i="5"/>
  <c r="K438" i="5" s="1"/>
  <c r="C439" i="5" s="1"/>
  <c r="E439" i="5" l="1"/>
  <c r="F439" i="5"/>
  <c r="G439" i="5" l="1"/>
  <c r="H439" i="5" s="1"/>
  <c r="I439" i="5" l="1"/>
  <c r="K439" i="5" s="1"/>
  <c r="C440" i="5" s="1"/>
  <c r="J439" i="5"/>
  <c r="L439" i="5" s="1"/>
  <c r="D440" i="5" s="1"/>
  <c r="F440" i="5" l="1"/>
  <c r="E440" i="5"/>
  <c r="G440" i="5" l="1"/>
  <c r="H440" i="5" s="1"/>
  <c r="I440" i="5" l="1"/>
  <c r="K440" i="5" s="1"/>
  <c r="C441" i="5" s="1"/>
  <c r="J440" i="5"/>
  <c r="L440" i="5" s="1"/>
  <c r="D441" i="5" s="1"/>
  <c r="F441" i="5" l="1"/>
  <c r="E441" i="5"/>
  <c r="G441" i="5" l="1"/>
  <c r="H441" i="5" s="1"/>
  <c r="J441" i="5" l="1"/>
  <c r="L441" i="5" s="1"/>
  <c r="D442" i="5" s="1"/>
  <c r="I441" i="5"/>
  <c r="K441" i="5" s="1"/>
  <c r="C442" i="5" s="1"/>
  <c r="E442" i="5" l="1"/>
  <c r="F442" i="5"/>
  <c r="G442" i="5" l="1"/>
  <c r="H442" i="5" s="1"/>
  <c r="J442" i="5" l="1"/>
  <c r="L442" i="5" s="1"/>
  <c r="D443" i="5" s="1"/>
  <c r="I442" i="5"/>
  <c r="K442" i="5" s="1"/>
  <c r="C443" i="5" s="1"/>
  <c r="E443" i="5" l="1"/>
  <c r="F443" i="5"/>
  <c r="G443" i="5" l="1"/>
  <c r="H443" i="5" s="1"/>
  <c r="I443" i="5" l="1"/>
  <c r="K443" i="5" s="1"/>
  <c r="C444" i="5" s="1"/>
  <c r="J443" i="5"/>
  <c r="L443" i="5" s="1"/>
  <c r="D444" i="5" s="1"/>
  <c r="F444" i="5" l="1"/>
  <c r="E444" i="5"/>
  <c r="G444" i="5" l="1"/>
  <c r="H444" i="5" s="1"/>
  <c r="I444" i="5" l="1"/>
  <c r="K444" i="5" s="1"/>
  <c r="C445" i="5" s="1"/>
  <c r="J444" i="5"/>
  <c r="L444" i="5" s="1"/>
  <c r="D445" i="5" s="1"/>
  <c r="F445" i="5" l="1"/>
  <c r="E445" i="5"/>
  <c r="G445" i="5" l="1"/>
  <c r="H445" i="5" s="1"/>
  <c r="J445" i="5" l="1"/>
  <c r="L445" i="5" s="1"/>
  <c r="D446" i="5" s="1"/>
  <c r="I445" i="5"/>
  <c r="K445" i="5" s="1"/>
  <c r="C446" i="5" s="1"/>
  <c r="E446" i="5" l="1"/>
  <c r="F446" i="5"/>
  <c r="G446" i="5" l="1"/>
  <c r="H446" i="5" s="1"/>
  <c r="J446" i="5" l="1"/>
  <c r="L446" i="5" s="1"/>
  <c r="D447" i="5" s="1"/>
  <c r="I446" i="5"/>
  <c r="K446" i="5" s="1"/>
  <c r="C447" i="5" s="1"/>
  <c r="E447" i="5" l="1"/>
  <c r="F447" i="5"/>
  <c r="G447" i="5" l="1"/>
  <c r="H447" i="5" s="1"/>
  <c r="I447" i="5" l="1"/>
  <c r="K447" i="5" s="1"/>
  <c r="C448" i="5" s="1"/>
  <c r="J447" i="5"/>
  <c r="L447" i="5" s="1"/>
  <c r="D448" i="5" s="1"/>
  <c r="F448" i="5" l="1"/>
  <c r="E448" i="5"/>
  <c r="G448" i="5" l="1"/>
  <c r="H448" i="5" s="1"/>
  <c r="I448" i="5" l="1"/>
  <c r="K448" i="5" s="1"/>
  <c r="C449" i="5" s="1"/>
  <c r="J448" i="5"/>
  <c r="L448" i="5" s="1"/>
  <c r="D449" i="5" s="1"/>
  <c r="F449" i="5" l="1"/>
  <c r="E449" i="5"/>
  <c r="G449" i="5" l="1"/>
  <c r="H449" i="5" s="1"/>
  <c r="J449" i="5" l="1"/>
  <c r="L449" i="5" s="1"/>
  <c r="D450" i="5" s="1"/>
  <c r="I449" i="5"/>
  <c r="K449" i="5" s="1"/>
  <c r="C450" i="5" s="1"/>
  <c r="E450" i="5" l="1"/>
  <c r="F450" i="5"/>
  <c r="G450" i="5" l="1"/>
  <c r="H450" i="5" s="1"/>
  <c r="J450" i="5" l="1"/>
  <c r="L450" i="5" s="1"/>
  <c r="D451" i="5" s="1"/>
  <c r="I450" i="5"/>
  <c r="K450" i="5" s="1"/>
  <c r="C451" i="5" s="1"/>
  <c r="E451" i="5" l="1"/>
  <c r="F451" i="5"/>
  <c r="G451" i="5" l="1"/>
  <c r="H451" i="5" s="1"/>
  <c r="I451" i="5" l="1"/>
  <c r="K451" i="5" s="1"/>
  <c r="C452" i="5" s="1"/>
  <c r="J451" i="5"/>
  <c r="L451" i="5" s="1"/>
  <c r="D452" i="5" s="1"/>
  <c r="F452" i="5" l="1"/>
  <c r="E452" i="5"/>
  <c r="G452" i="5" l="1"/>
  <c r="H452" i="5" s="1"/>
  <c r="I452" i="5" l="1"/>
  <c r="K452" i="5" s="1"/>
  <c r="C453" i="5" s="1"/>
  <c r="J452" i="5"/>
  <c r="L452" i="5" s="1"/>
  <c r="D453" i="5" s="1"/>
  <c r="F453" i="5" l="1"/>
  <c r="E453" i="5"/>
  <c r="G453" i="5" l="1"/>
  <c r="H453" i="5" s="1"/>
  <c r="I453" i="5" l="1"/>
  <c r="K453" i="5" s="1"/>
  <c r="C454" i="5" s="1"/>
  <c r="J453" i="5"/>
  <c r="L453" i="5" s="1"/>
  <c r="D454" i="5" s="1"/>
  <c r="F454" i="5" l="1"/>
  <c r="E454" i="5"/>
  <c r="G454" i="5" l="1"/>
  <c r="H454" i="5" s="1"/>
  <c r="J454" i="5" l="1"/>
  <c r="L454" i="5" s="1"/>
  <c r="D455" i="5" s="1"/>
  <c r="I454" i="5"/>
  <c r="K454" i="5" s="1"/>
  <c r="C455" i="5" s="1"/>
  <c r="E455" i="5" l="1"/>
  <c r="F455" i="5"/>
  <c r="G455" i="5" l="1"/>
  <c r="H455" i="5" s="1"/>
  <c r="J455" i="5" l="1"/>
  <c r="L455" i="5" s="1"/>
  <c r="D456" i="5" s="1"/>
  <c r="I455" i="5"/>
  <c r="K455" i="5" s="1"/>
  <c r="C456" i="5" s="1"/>
  <c r="E456" i="5" l="1"/>
  <c r="F456" i="5"/>
  <c r="G456" i="5" l="1"/>
  <c r="H456" i="5" s="1"/>
  <c r="J456" i="5" l="1"/>
  <c r="L456" i="5" s="1"/>
  <c r="D457" i="5" s="1"/>
  <c r="I456" i="5"/>
  <c r="K456" i="5" s="1"/>
  <c r="C457" i="5" s="1"/>
  <c r="E457" i="5" l="1"/>
  <c r="F457" i="5"/>
  <c r="G457" i="5" l="1"/>
  <c r="H457" i="5" s="1"/>
  <c r="I457" i="5" l="1"/>
  <c r="K457" i="5" s="1"/>
  <c r="C458" i="5" s="1"/>
  <c r="J457" i="5"/>
  <c r="L457" i="5" s="1"/>
  <c r="D458" i="5" s="1"/>
  <c r="F458" i="5" l="1"/>
  <c r="E458" i="5"/>
  <c r="G458" i="5" l="1"/>
  <c r="H458" i="5" s="1"/>
  <c r="J458" i="5" l="1"/>
  <c r="L458" i="5" s="1"/>
  <c r="D459" i="5" s="1"/>
  <c r="I458" i="5"/>
  <c r="K458" i="5" s="1"/>
  <c r="C459" i="5" s="1"/>
  <c r="E459" i="5" l="1"/>
  <c r="F459" i="5"/>
  <c r="G459" i="5" l="1"/>
  <c r="H459" i="5" s="1"/>
  <c r="I459" i="5" l="1"/>
  <c r="K459" i="5" s="1"/>
  <c r="C460" i="5" s="1"/>
  <c r="J459" i="5"/>
  <c r="L459" i="5" s="1"/>
  <c r="D460" i="5" s="1"/>
  <c r="F460" i="5" l="1"/>
  <c r="E460" i="5"/>
  <c r="G460" i="5" l="1"/>
  <c r="H460" i="5" s="1"/>
  <c r="I460" i="5" l="1"/>
  <c r="K460" i="5" s="1"/>
  <c r="C461" i="5" s="1"/>
  <c r="J460" i="5"/>
  <c r="L460" i="5" s="1"/>
  <c r="D461" i="5" s="1"/>
  <c r="F461" i="5" l="1"/>
  <c r="E461" i="5"/>
  <c r="G461" i="5" l="1"/>
  <c r="H461" i="5" s="1"/>
  <c r="I461" i="5" l="1"/>
  <c r="K461" i="5" s="1"/>
  <c r="C462" i="5" s="1"/>
  <c r="J461" i="5"/>
  <c r="L461" i="5" s="1"/>
  <c r="D462" i="5" s="1"/>
  <c r="F462" i="5" l="1"/>
  <c r="E462" i="5"/>
  <c r="G462" i="5" l="1"/>
  <c r="H462" i="5" s="1"/>
  <c r="J462" i="5" l="1"/>
  <c r="L462" i="5" s="1"/>
  <c r="D463" i="5" s="1"/>
  <c r="I462" i="5"/>
  <c r="K462" i="5" s="1"/>
  <c r="C463" i="5" s="1"/>
  <c r="E463" i="5" l="1"/>
  <c r="F463" i="5"/>
  <c r="G463" i="5" l="1"/>
  <c r="H463" i="5" s="1"/>
  <c r="I463" i="5" l="1"/>
  <c r="K463" i="5" s="1"/>
  <c r="C464" i="5" s="1"/>
  <c r="J463" i="5"/>
  <c r="L463" i="5" s="1"/>
  <c r="D464" i="5" s="1"/>
  <c r="F464" i="5" l="1"/>
  <c r="E464" i="5"/>
  <c r="G464" i="5" l="1"/>
  <c r="H464" i="5" s="1"/>
  <c r="I464" i="5" l="1"/>
  <c r="K464" i="5" s="1"/>
  <c r="C465" i="5" s="1"/>
  <c r="J464" i="5"/>
  <c r="L464" i="5" s="1"/>
  <c r="D465" i="5" s="1"/>
  <c r="F465" i="5" l="1"/>
  <c r="E465" i="5"/>
  <c r="G465" i="5" l="1"/>
  <c r="H465" i="5" s="1"/>
  <c r="I465" i="5" l="1"/>
  <c r="K465" i="5" s="1"/>
  <c r="C466" i="5" s="1"/>
  <c r="J465" i="5"/>
  <c r="L465" i="5" s="1"/>
  <c r="D466" i="5" s="1"/>
  <c r="F466" i="5" l="1"/>
  <c r="E466" i="5"/>
  <c r="G466" i="5" l="1"/>
  <c r="H466" i="5" s="1"/>
  <c r="J466" i="5" l="1"/>
  <c r="L466" i="5" s="1"/>
  <c r="D467" i="5" s="1"/>
  <c r="I466" i="5"/>
  <c r="K466" i="5" s="1"/>
  <c r="C467" i="5" s="1"/>
  <c r="E467" i="5" l="1"/>
  <c r="F467" i="5"/>
  <c r="G467" i="5" l="1"/>
  <c r="H467" i="5" s="1"/>
  <c r="I467" i="5" l="1"/>
  <c r="K467" i="5" s="1"/>
  <c r="C468" i="5" s="1"/>
  <c r="J467" i="5"/>
  <c r="L467" i="5" s="1"/>
  <c r="D468" i="5" s="1"/>
  <c r="F468" i="5" l="1"/>
  <c r="E468" i="5"/>
  <c r="G468" i="5" l="1"/>
  <c r="H468" i="5" s="1"/>
  <c r="I468" i="5" l="1"/>
  <c r="K468" i="5" s="1"/>
  <c r="C469" i="5" s="1"/>
  <c r="J468" i="5"/>
  <c r="L468" i="5" s="1"/>
  <c r="D469" i="5" s="1"/>
  <c r="F469" i="5" l="1"/>
  <c r="E469" i="5"/>
  <c r="G469" i="5" l="1"/>
  <c r="H469" i="5" s="1"/>
  <c r="I469" i="5" l="1"/>
  <c r="K469" i="5" s="1"/>
  <c r="C470" i="5" s="1"/>
  <c r="J469" i="5"/>
  <c r="L469" i="5" s="1"/>
  <c r="D470" i="5" s="1"/>
  <c r="F470" i="5" l="1"/>
  <c r="E470" i="5"/>
  <c r="G470" i="5" l="1"/>
  <c r="H470" i="5" s="1"/>
  <c r="J470" i="5" l="1"/>
  <c r="L470" i="5" s="1"/>
  <c r="D471" i="5" s="1"/>
  <c r="I470" i="5"/>
  <c r="K470" i="5" s="1"/>
  <c r="C471" i="5" s="1"/>
  <c r="E471" i="5" l="1"/>
  <c r="F471" i="5"/>
  <c r="G471" i="5" l="1"/>
  <c r="H471" i="5" s="1"/>
  <c r="J471" i="5" l="1"/>
  <c r="L471" i="5" s="1"/>
  <c r="D472" i="5" s="1"/>
  <c r="I471" i="5"/>
  <c r="K471" i="5" s="1"/>
  <c r="C472" i="5" s="1"/>
  <c r="E472" i="5" l="1"/>
  <c r="F472" i="5"/>
  <c r="G472" i="5" l="1"/>
  <c r="H472" i="5" s="1"/>
  <c r="J472" i="5" l="1"/>
  <c r="L472" i="5" s="1"/>
  <c r="D473" i="5" s="1"/>
  <c r="I472" i="5"/>
  <c r="K472" i="5" s="1"/>
  <c r="C473" i="5" s="1"/>
  <c r="E473" i="5" l="1"/>
  <c r="F473" i="5"/>
  <c r="G473" i="5" l="1"/>
  <c r="H473" i="5" s="1"/>
  <c r="I473" i="5" l="1"/>
  <c r="K473" i="5" s="1"/>
  <c r="C474" i="5" s="1"/>
  <c r="J473" i="5"/>
  <c r="L473" i="5" s="1"/>
  <c r="D474" i="5" s="1"/>
  <c r="F474" i="5" l="1"/>
  <c r="E474" i="5"/>
  <c r="G474" i="5" l="1"/>
  <c r="H474" i="5" s="1"/>
  <c r="J474" i="5" l="1"/>
  <c r="L474" i="5" s="1"/>
  <c r="D475" i="5" s="1"/>
  <c r="I474" i="5"/>
  <c r="K474" i="5" s="1"/>
  <c r="C475" i="5" s="1"/>
  <c r="E475" i="5" l="1"/>
  <c r="F475" i="5"/>
  <c r="G475" i="5" l="1"/>
  <c r="H475" i="5" s="1"/>
  <c r="I475" i="5" l="1"/>
  <c r="K475" i="5" s="1"/>
  <c r="C476" i="5" s="1"/>
  <c r="J475" i="5"/>
  <c r="L475" i="5" s="1"/>
  <c r="D476" i="5" s="1"/>
  <c r="F476" i="5" l="1"/>
  <c r="E476" i="5"/>
  <c r="G476" i="5" l="1"/>
  <c r="H476" i="5" s="1"/>
  <c r="I476" i="5" l="1"/>
  <c r="K476" i="5" s="1"/>
  <c r="C477" i="5" s="1"/>
  <c r="J476" i="5"/>
  <c r="L476" i="5" s="1"/>
  <c r="D477" i="5" s="1"/>
  <c r="F477" i="5" l="1"/>
  <c r="E477" i="5"/>
  <c r="G477" i="5" l="1"/>
  <c r="H477" i="5" s="1"/>
  <c r="I477" i="5" l="1"/>
  <c r="K477" i="5" s="1"/>
  <c r="C478" i="5" s="1"/>
  <c r="J477" i="5"/>
  <c r="L477" i="5" s="1"/>
  <c r="D478" i="5" s="1"/>
  <c r="F478" i="5" l="1"/>
  <c r="E478" i="5"/>
  <c r="G478" i="5" l="1"/>
  <c r="H478" i="5" s="1"/>
  <c r="J478" i="5" l="1"/>
  <c r="L478" i="5" s="1"/>
  <c r="D479" i="5" s="1"/>
  <c r="I478" i="5"/>
  <c r="K478" i="5" s="1"/>
  <c r="C479" i="5" s="1"/>
  <c r="E479" i="5" l="1"/>
  <c r="F479" i="5"/>
  <c r="G479" i="5" l="1"/>
  <c r="H479" i="5" s="1"/>
  <c r="I479" i="5" l="1"/>
  <c r="K479" i="5" s="1"/>
  <c r="C480" i="5" s="1"/>
  <c r="J479" i="5"/>
  <c r="L479" i="5" s="1"/>
  <c r="D480" i="5" s="1"/>
  <c r="F480" i="5" l="1"/>
  <c r="E480" i="5"/>
  <c r="G480" i="5" l="1"/>
  <c r="H480" i="5" s="1"/>
  <c r="I480" i="5" l="1"/>
  <c r="K480" i="5" s="1"/>
  <c r="C481" i="5" s="1"/>
  <c r="J480" i="5"/>
  <c r="L480" i="5" s="1"/>
  <c r="D481" i="5" s="1"/>
  <c r="F481" i="5" l="1"/>
  <c r="E481" i="5"/>
  <c r="G481" i="5" l="1"/>
  <c r="H481" i="5" s="1"/>
  <c r="I481" i="5" l="1"/>
  <c r="K481" i="5" s="1"/>
  <c r="C482" i="5" s="1"/>
  <c r="J481" i="5"/>
  <c r="L481" i="5" s="1"/>
  <c r="D482" i="5" s="1"/>
  <c r="F482" i="5" l="1"/>
  <c r="E482" i="5"/>
  <c r="G482" i="5" l="1"/>
  <c r="H482" i="5" s="1"/>
  <c r="J482" i="5" l="1"/>
  <c r="L482" i="5" s="1"/>
  <c r="D483" i="5" s="1"/>
  <c r="I482" i="5"/>
  <c r="K482" i="5" s="1"/>
  <c r="C483" i="5" s="1"/>
  <c r="E483" i="5" l="1"/>
  <c r="F483" i="5"/>
  <c r="G483" i="5" l="1"/>
  <c r="H483" i="5" s="1"/>
  <c r="J483" i="5" l="1"/>
  <c r="L483" i="5" s="1"/>
  <c r="D484" i="5" s="1"/>
  <c r="I483" i="5"/>
  <c r="K483" i="5" s="1"/>
  <c r="C484" i="5" s="1"/>
  <c r="E484" i="5" l="1"/>
  <c r="F484" i="5"/>
  <c r="G484" i="5" l="1"/>
  <c r="H484" i="5" s="1"/>
  <c r="J484" i="5" l="1"/>
  <c r="L484" i="5" s="1"/>
  <c r="D485" i="5" s="1"/>
  <c r="I484" i="5"/>
  <c r="K484" i="5" s="1"/>
  <c r="C485" i="5" s="1"/>
  <c r="E485" i="5" l="1"/>
  <c r="F485" i="5"/>
  <c r="G485" i="5" l="1"/>
  <c r="H485" i="5" s="1"/>
  <c r="I485" i="5" l="1"/>
  <c r="K485" i="5" s="1"/>
  <c r="C486" i="5" s="1"/>
  <c r="J485" i="5"/>
  <c r="L485" i="5" s="1"/>
  <c r="D486" i="5" s="1"/>
  <c r="F486" i="5" l="1"/>
  <c r="E486" i="5"/>
  <c r="G486" i="5" l="1"/>
  <c r="H486" i="5" s="1"/>
  <c r="J486" i="5" l="1"/>
  <c r="L486" i="5" s="1"/>
  <c r="D487" i="5" s="1"/>
  <c r="I486" i="5"/>
  <c r="K486" i="5" s="1"/>
  <c r="C487" i="5" s="1"/>
  <c r="E487" i="5" l="1"/>
  <c r="F487" i="5"/>
  <c r="G487" i="5" l="1"/>
  <c r="H487" i="5" s="1"/>
  <c r="J487" i="5" l="1"/>
  <c r="L487" i="5" s="1"/>
  <c r="D488" i="5" s="1"/>
  <c r="I487" i="5"/>
  <c r="K487" i="5" s="1"/>
  <c r="C488" i="5" s="1"/>
  <c r="E488" i="5" l="1"/>
  <c r="F488" i="5"/>
  <c r="G488" i="5" l="1"/>
  <c r="H488" i="5" s="1"/>
  <c r="J488" i="5" l="1"/>
  <c r="L488" i="5" s="1"/>
  <c r="D489" i="5" s="1"/>
  <c r="I488" i="5"/>
  <c r="K488" i="5" s="1"/>
  <c r="C489" i="5" s="1"/>
  <c r="E489" i="5" l="1"/>
  <c r="F489" i="5"/>
  <c r="G489" i="5" l="1"/>
  <c r="H489" i="5" s="1"/>
  <c r="I489" i="5" l="1"/>
  <c r="K489" i="5" s="1"/>
  <c r="C490" i="5" s="1"/>
  <c r="J489" i="5"/>
  <c r="L489" i="5" s="1"/>
  <c r="D490" i="5" s="1"/>
  <c r="F490" i="5" l="1"/>
  <c r="E490" i="5"/>
  <c r="G490" i="5" l="1"/>
  <c r="H490" i="5" s="1"/>
  <c r="J490" i="5" l="1"/>
  <c r="L490" i="5" s="1"/>
  <c r="D491" i="5" s="1"/>
  <c r="I490" i="5"/>
  <c r="K490" i="5" s="1"/>
  <c r="C491" i="5" s="1"/>
  <c r="E491" i="5" l="1"/>
  <c r="F491" i="5"/>
  <c r="G491" i="5" l="1"/>
  <c r="H491" i="5" s="1"/>
  <c r="I491" i="5" l="1"/>
  <c r="K491" i="5" s="1"/>
  <c r="C492" i="5" s="1"/>
  <c r="J491" i="5"/>
  <c r="L491" i="5" s="1"/>
  <c r="D492" i="5" s="1"/>
  <c r="F492" i="5" l="1"/>
  <c r="E492" i="5"/>
  <c r="G492" i="5" l="1"/>
  <c r="H492" i="5" s="1"/>
  <c r="I492" i="5" l="1"/>
  <c r="K492" i="5" s="1"/>
  <c r="C493" i="5" s="1"/>
  <c r="J492" i="5"/>
  <c r="L492" i="5" s="1"/>
  <c r="D493" i="5" s="1"/>
  <c r="F493" i="5" l="1"/>
  <c r="E493" i="5"/>
  <c r="G493" i="5" l="1"/>
  <c r="H493" i="5" s="1"/>
  <c r="I493" i="5" l="1"/>
  <c r="K493" i="5" s="1"/>
  <c r="C494" i="5" s="1"/>
  <c r="J493" i="5"/>
  <c r="L493" i="5" s="1"/>
  <c r="D494" i="5" s="1"/>
  <c r="F494" i="5" l="1"/>
  <c r="E494" i="5"/>
  <c r="G494" i="5" l="1"/>
  <c r="H494" i="5" s="1"/>
  <c r="J494" i="5" l="1"/>
  <c r="L494" i="5" s="1"/>
  <c r="D495" i="5" s="1"/>
  <c r="I494" i="5"/>
  <c r="K494" i="5" s="1"/>
  <c r="C495" i="5" s="1"/>
  <c r="E495" i="5" l="1"/>
  <c r="F495" i="5"/>
  <c r="G495" i="5" l="1"/>
  <c r="H495" i="5" s="1"/>
  <c r="I495" i="5" l="1"/>
  <c r="K495" i="5" s="1"/>
  <c r="C496" i="5" s="1"/>
  <c r="J495" i="5"/>
  <c r="L495" i="5" s="1"/>
  <c r="D496" i="5" s="1"/>
  <c r="F496" i="5" l="1"/>
  <c r="E496" i="5"/>
  <c r="G496" i="5" l="1"/>
  <c r="H496" i="5" s="1"/>
  <c r="I496" i="5" l="1"/>
  <c r="K496" i="5" s="1"/>
  <c r="C497" i="5" s="1"/>
  <c r="J496" i="5"/>
  <c r="L496" i="5" s="1"/>
  <c r="D497" i="5" s="1"/>
  <c r="F497" i="5" l="1"/>
  <c r="E497" i="5"/>
  <c r="G497" i="5" l="1"/>
  <c r="H497" i="5" s="1"/>
  <c r="I497" i="5" l="1"/>
  <c r="K497" i="5" s="1"/>
  <c r="C498" i="5" s="1"/>
  <c r="J497" i="5"/>
  <c r="L497" i="5" s="1"/>
  <c r="D498" i="5" s="1"/>
  <c r="F498" i="5" l="1"/>
  <c r="E498" i="5"/>
  <c r="G498" i="5" l="1"/>
  <c r="H498" i="5" s="1"/>
  <c r="J498" i="5" l="1"/>
  <c r="L498" i="5" s="1"/>
  <c r="D499" i="5" s="1"/>
  <c r="I498" i="5"/>
  <c r="K498" i="5" s="1"/>
  <c r="C499" i="5" s="1"/>
  <c r="E499" i="5" l="1"/>
  <c r="F499" i="5"/>
  <c r="G499" i="5" l="1"/>
  <c r="H499" i="5" s="1"/>
  <c r="J499" i="5" l="1"/>
  <c r="L499" i="5" s="1"/>
  <c r="D500" i="5" s="1"/>
  <c r="I499" i="5"/>
  <c r="K499" i="5" s="1"/>
  <c r="C500" i="5" s="1"/>
  <c r="E500" i="5" l="1"/>
  <c r="F500" i="5"/>
  <c r="G500" i="5" l="1"/>
  <c r="H500" i="5" s="1"/>
  <c r="J500" i="5" l="1"/>
  <c r="L500" i="5" s="1"/>
  <c r="D501" i="5" s="1"/>
  <c r="I500" i="5"/>
  <c r="K500" i="5" s="1"/>
  <c r="C501" i="5" s="1"/>
  <c r="E501" i="5" l="1"/>
  <c r="F501" i="5"/>
  <c r="G501" i="5" l="1"/>
  <c r="H501" i="5" s="1"/>
  <c r="I501" i="5" l="1"/>
  <c r="K501" i="5" s="1"/>
  <c r="C502" i="5" s="1"/>
  <c r="J501" i="5"/>
  <c r="L501" i="5" s="1"/>
  <c r="D502" i="5" s="1"/>
  <c r="F502" i="5" l="1"/>
  <c r="E502" i="5"/>
  <c r="G502" i="5" l="1"/>
  <c r="H502" i="5" s="1"/>
  <c r="I502" i="5" l="1"/>
  <c r="K502" i="5" s="1"/>
  <c r="C503" i="5" s="1"/>
  <c r="J502" i="5"/>
  <c r="L502" i="5" s="1"/>
  <c r="D503" i="5" s="1"/>
  <c r="F503" i="5" l="1"/>
  <c r="E503" i="5"/>
  <c r="G503" i="5" l="1"/>
  <c r="H503" i="5" s="1"/>
  <c r="J503" i="5" l="1"/>
  <c r="L503" i="5" s="1"/>
  <c r="D504" i="5" s="1"/>
  <c r="I503" i="5"/>
  <c r="K503" i="5" s="1"/>
  <c r="C504" i="5" s="1"/>
  <c r="E504" i="5" l="1"/>
  <c r="F504" i="5"/>
  <c r="G504" i="5" l="1"/>
  <c r="H504" i="5" s="1"/>
  <c r="J504" i="5" l="1"/>
  <c r="L504" i="5" s="1"/>
  <c r="D505" i="5" s="1"/>
  <c r="I504" i="5"/>
  <c r="K504" i="5" s="1"/>
  <c r="C505" i="5" s="1"/>
  <c r="E505" i="5" l="1"/>
  <c r="F505" i="5"/>
  <c r="G505" i="5" l="1"/>
  <c r="H505" i="5" s="1"/>
  <c r="J505" i="5" l="1"/>
  <c r="L505" i="5" s="1"/>
  <c r="D506" i="5" s="1"/>
  <c r="I505" i="5"/>
  <c r="K505" i="5" s="1"/>
  <c r="C506" i="5" s="1"/>
  <c r="E506" i="5" l="1"/>
  <c r="F506" i="5"/>
  <c r="G506" i="5" l="1"/>
  <c r="H506" i="5" s="1"/>
  <c r="I506" i="5" l="1"/>
  <c r="K506" i="5" s="1"/>
  <c r="C507" i="5" s="1"/>
  <c r="J506" i="5"/>
  <c r="L506" i="5" s="1"/>
  <c r="D507" i="5" s="1"/>
  <c r="F507" i="5" l="1"/>
  <c r="E507" i="5"/>
  <c r="G507" i="5" l="1"/>
  <c r="H507" i="5" s="1"/>
  <c r="J507" i="5" l="1"/>
  <c r="L507" i="5" s="1"/>
  <c r="D508" i="5" s="1"/>
  <c r="I507" i="5"/>
  <c r="K507" i="5" s="1"/>
  <c r="C508" i="5" s="1"/>
  <c r="E508" i="5" l="1"/>
  <c r="F508" i="5"/>
  <c r="G508" i="5" l="1"/>
  <c r="H508" i="5" s="1"/>
  <c r="J508" i="5" l="1"/>
  <c r="L508" i="5" s="1"/>
  <c r="D509" i="5" s="1"/>
  <c r="I508" i="5"/>
  <c r="K508" i="5" s="1"/>
  <c r="C509" i="5" s="1"/>
  <c r="E509" i="5" l="1"/>
  <c r="F509" i="5"/>
  <c r="G509" i="5" l="1"/>
  <c r="H509" i="5" s="1"/>
  <c r="I509" i="5" l="1"/>
  <c r="K509" i="5" s="1"/>
  <c r="C510" i="5" s="1"/>
  <c r="J509" i="5"/>
  <c r="L509" i="5" s="1"/>
  <c r="D510" i="5" s="1"/>
  <c r="F510" i="5" l="1"/>
  <c r="E510" i="5"/>
  <c r="G510" i="5" l="1"/>
  <c r="H510" i="5" s="1"/>
  <c r="I510" i="5" l="1"/>
  <c r="K510" i="5" s="1"/>
  <c r="C511" i="5" s="1"/>
  <c r="J510" i="5"/>
  <c r="L510" i="5" s="1"/>
  <c r="D511" i="5" s="1"/>
  <c r="F511" i="5" l="1"/>
  <c r="E511" i="5"/>
  <c r="G511" i="5" l="1"/>
  <c r="H511" i="5" s="1"/>
  <c r="J511" i="5" l="1"/>
  <c r="L511" i="5" s="1"/>
  <c r="D512" i="5" s="1"/>
  <c r="I511" i="5"/>
  <c r="K511" i="5" s="1"/>
  <c r="C512" i="5" s="1"/>
  <c r="E512" i="5" l="1"/>
  <c r="F512" i="5"/>
  <c r="G512" i="5" l="1"/>
  <c r="H512" i="5" s="1"/>
  <c r="J512" i="5" l="1"/>
  <c r="L512" i="5" s="1"/>
  <c r="D513" i="5" s="1"/>
  <c r="I512" i="5"/>
  <c r="K512" i="5" s="1"/>
  <c r="C513" i="5" s="1"/>
  <c r="E513" i="5" l="1"/>
  <c r="F513" i="5"/>
  <c r="G513" i="5" l="1"/>
  <c r="H513" i="5" s="1"/>
  <c r="J513" i="5" l="1"/>
  <c r="L513" i="5" s="1"/>
  <c r="D514" i="5" s="1"/>
  <c r="I513" i="5"/>
  <c r="K513" i="5" s="1"/>
  <c r="C514" i="5" s="1"/>
  <c r="E514" i="5" l="1"/>
  <c r="F514" i="5"/>
  <c r="G514" i="5" l="1"/>
  <c r="H514" i="5" s="1"/>
  <c r="I514" i="5" l="1"/>
  <c r="K514" i="5" s="1"/>
  <c r="C515" i="5" s="1"/>
  <c r="J514" i="5"/>
  <c r="L514" i="5" s="1"/>
  <c r="D515" i="5" s="1"/>
  <c r="F515" i="5" l="1"/>
  <c r="E515" i="5"/>
  <c r="G515" i="5" l="1"/>
  <c r="H515" i="5" s="1"/>
  <c r="J515" i="5" l="1"/>
  <c r="L515" i="5" s="1"/>
  <c r="D516" i="5" s="1"/>
  <c r="I515" i="5"/>
  <c r="K515" i="5" s="1"/>
  <c r="C516" i="5" s="1"/>
  <c r="E516" i="5" l="1"/>
  <c r="F516" i="5"/>
  <c r="G516" i="5" l="1"/>
  <c r="H516" i="5" s="1"/>
  <c r="J516" i="5" l="1"/>
  <c r="L516" i="5" s="1"/>
  <c r="D517" i="5" s="1"/>
  <c r="I516" i="5"/>
  <c r="K516" i="5" s="1"/>
  <c r="C517" i="5" s="1"/>
  <c r="E517" i="5" l="1"/>
  <c r="F517" i="5"/>
  <c r="G517" i="5" l="1"/>
  <c r="H517" i="5" s="1"/>
  <c r="I517" i="5" l="1"/>
  <c r="K517" i="5" s="1"/>
  <c r="C518" i="5" s="1"/>
  <c r="J517" i="5"/>
  <c r="L517" i="5" s="1"/>
  <c r="D518" i="5" s="1"/>
  <c r="F518" i="5" l="1"/>
  <c r="E518" i="5"/>
  <c r="G518" i="5" l="1"/>
  <c r="H518" i="5" s="1"/>
  <c r="I518" i="5" l="1"/>
  <c r="K518" i="5" s="1"/>
  <c r="C519" i="5" s="1"/>
  <c r="J518" i="5"/>
  <c r="L518" i="5" s="1"/>
  <c r="D519" i="5" s="1"/>
  <c r="F519" i="5" l="1"/>
  <c r="E519" i="5"/>
  <c r="G519" i="5" l="1"/>
  <c r="H519" i="5" s="1"/>
  <c r="J519" i="5" l="1"/>
  <c r="L519" i="5" s="1"/>
  <c r="D520" i="5" s="1"/>
  <c r="I519" i="5"/>
  <c r="K519" i="5" s="1"/>
  <c r="C520" i="5" s="1"/>
  <c r="E520" i="5" l="1"/>
  <c r="F520" i="5"/>
  <c r="G520" i="5" l="1"/>
  <c r="H520" i="5" s="1"/>
  <c r="J520" i="5" l="1"/>
  <c r="L520" i="5" s="1"/>
  <c r="D521" i="5" s="1"/>
  <c r="I520" i="5"/>
  <c r="K520" i="5" s="1"/>
  <c r="C521" i="5" s="1"/>
  <c r="E521" i="5" l="1"/>
  <c r="F521" i="5"/>
  <c r="G521" i="5" l="1"/>
  <c r="H521" i="5" s="1"/>
  <c r="J521" i="5" l="1"/>
  <c r="L521" i="5" s="1"/>
  <c r="D522" i="5" s="1"/>
  <c r="I521" i="5"/>
  <c r="K521" i="5" s="1"/>
  <c r="C522" i="5" s="1"/>
  <c r="E522" i="5" l="1"/>
  <c r="F522" i="5"/>
  <c r="G522" i="5" l="1"/>
  <c r="H522" i="5" s="1"/>
  <c r="I522" i="5" l="1"/>
  <c r="K522" i="5" s="1"/>
  <c r="C523" i="5" s="1"/>
  <c r="J522" i="5"/>
  <c r="L522" i="5" s="1"/>
  <c r="D523" i="5" s="1"/>
  <c r="F523" i="5" l="1"/>
  <c r="E523" i="5"/>
  <c r="G523" i="5" l="1"/>
  <c r="H523" i="5" s="1"/>
  <c r="I523" i="5" l="1"/>
  <c r="K523" i="5" s="1"/>
  <c r="C524" i="5" s="1"/>
  <c r="J523" i="5"/>
  <c r="L523" i="5" s="1"/>
  <c r="D524" i="5" s="1"/>
  <c r="F524" i="5" l="1"/>
  <c r="E524" i="5"/>
  <c r="G524" i="5" l="1"/>
  <c r="H524" i="5" s="1"/>
  <c r="J524" i="5" l="1"/>
  <c r="L524" i="5" s="1"/>
  <c r="D525" i="5" s="1"/>
  <c r="I524" i="5"/>
  <c r="K524" i="5" s="1"/>
  <c r="C525" i="5" s="1"/>
  <c r="E525" i="5" l="1"/>
  <c r="F525" i="5"/>
  <c r="G525" i="5" l="1"/>
  <c r="H525" i="5" s="1"/>
  <c r="J525" i="5" l="1"/>
  <c r="L525" i="5" s="1"/>
  <c r="D526" i="5" s="1"/>
  <c r="I525" i="5"/>
  <c r="K525" i="5" s="1"/>
  <c r="C526" i="5" s="1"/>
  <c r="E526" i="5" l="1"/>
  <c r="F526" i="5"/>
  <c r="G526" i="5" l="1"/>
  <c r="H526" i="5" s="1"/>
  <c r="J526" i="5" l="1"/>
  <c r="L526" i="5" s="1"/>
  <c r="D527" i="5" s="1"/>
  <c r="I526" i="5"/>
  <c r="K526" i="5" s="1"/>
  <c r="C527" i="5" s="1"/>
  <c r="E527" i="5" l="1"/>
  <c r="F527" i="5"/>
  <c r="G527" i="5" l="1"/>
  <c r="H527" i="5" s="1"/>
  <c r="I527" i="5" l="1"/>
  <c r="K527" i="5" s="1"/>
  <c r="C528" i="5" s="1"/>
  <c r="J527" i="5"/>
  <c r="L527" i="5" s="1"/>
  <c r="D528" i="5" s="1"/>
  <c r="F528" i="5" l="1"/>
  <c r="E528" i="5"/>
  <c r="G528" i="5" l="1"/>
  <c r="H528" i="5" s="1"/>
  <c r="J528" i="5" l="1"/>
  <c r="L528" i="5" s="1"/>
  <c r="D529" i="5" s="1"/>
  <c r="I528" i="5"/>
  <c r="K528" i="5" s="1"/>
  <c r="C529" i="5" s="1"/>
  <c r="E529" i="5" l="1"/>
  <c r="F529" i="5"/>
  <c r="G529" i="5" l="1"/>
  <c r="H529" i="5" s="1"/>
  <c r="J529" i="5" l="1"/>
  <c r="L529" i="5" s="1"/>
  <c r="D530" i="5" s="1"/>
  <c r="I529" i="5"/>
  <c r="K529" i="5" s="1"/>
  <c r="C530" i="5" s="1"/>
  <c r="E530" i="5" l="1"/>
  <c r="F530" i="5"/>
  <c r="G530" i="5" l="1"/>
  <c r="H530" i="5" s="1"/>
  <c r="J530" i="5" l="1"/>
  <c r="L530" i="5" s="1"/>
  <c r="D531" i="5" s="1"/>
  <c r="I530" i="5"/>
  <c r="K530" i="5" s="1"/>
  <c r="C531" i="5" s="1"/>
  <c r="E531" i="5" l="1"/>
  <c r="F531" i="5"/>
  <c r="G531" i="5" l="1"/>
  <c r="H531" i="5" s="1"/>
  <c r="I531" i="5" l="1"/>
  <c r="K531" i="5" s="1"/>
  <c r="C532" i="5" s="1"/>
  <c r="J531" i="5"/>
  <c r="L531" i="5" s="1"/>
  <c r="D532" i="5" s="1"/>
  <c r="F532" i="5" l="1"/>
  <c r="E532" i="5"/>
  <c r="G532" i="5" l="1"/>
  <c r="H532" i="5" s="1"/>
  <c r="J532" i="5" l="1"/>
  <c r="L532" i="5" s="1"/>
  <c r="D533" i="5" s="1"/>
  <c r="I532" i="5"/>
  <c r="K532" i="5" s="1"/>
  <c r="C533" i="5" s="1"/>
  <c r="E533" i="5" l="1"/>
  <c r="F533" i="5"/>
  <c r="G533" i="5" l="1"/>
  <c r="H533" i="5" s="1"/>
  <c r="I533" i="5" l="1"/>
  <c r="K533" i="5" s="1"/>
  <c r="C534" i="5" s="1"/>
  <c r="J533" i="5"/>
  <c r="L533" i="5" s="1"/>
  <c r="D534" i="5" s="1"/>
  <c r="F534" i="5" l="1"/>
  <c r="E534" i="5"/>
  <c r="G534" i="5" l="1"/>
  <c r="H534" i="5" s="1"/>
  <c r="I534" i="5" l="1"/>
  <c r="K534" i="5" s="1"/>
  <c r="C535" i="5" s="1"/>
  <c r="J534" i="5"/>
  <c r="L534" i="5" s="1"/>
  <c r="D535" i="5" s="1"/>
  <c r="F535" i="5" l="1"/>
  <c r="E535" i="5"/>
  <c r="G535" i="5" l="1"/>
  <c r="H535" i="5" s="1"/>
  <c r="I535" i="5" l="1"/>
  <c r="K535" i="5" s="1"/>
  <c r="C536" i="5" s="1"/>
  <c r="J535" i="5"/>
  <c r="L535" i="5" s="1"/>
  <c r="D536" i="5" s="1"/>
  <c r="E536" i="5" l="1"/>
  <c r="F536" i="5"/>
  <c r="G536" i="5" l="1"/>
  <c r="H536" i="5" s="1"/>
  <c r="J536" i="5" l="1"/>
  <c r="L536" i="5" s="1"/>
  <c r="D537" i="5" s="1"/>
  <c r="I536" i="5"/>
  <c r="K536" i="5" s="1"/>
  <c r="C537" i="5" s="1"/>
  <c r="E537" i="5" l="1"/>
  <c r="F537" i="5"/>
  <c r="G537" i="5" l="1"/>
  <c r="H537" i="5" s="1"/>
  <c r="I537" i="5" l="1"/>
  <c r="K537" i="5" s="1"/>
  <c r="C538" i="5" s="1"/>
  <c r="J537" i="5"/>
  <c r="L537" i="5" s="1"/>
  <c r="D538" i="5" s="1"/>
  <c r="F538" i="5" l="1"/>
  <c r="E538" i="5"/>
  <c r="G538" i="5" l="1"/>
  <c r="H538" i="5" s="1"/>
  <c r="I538" i="5" l="1"/>
  <c r="K538" i="5" s="1"/>
  <c r="C539" i="5" s="1"/>
  <c r="J538" i="5"/>
  <c r="L538" i="5" s="1"/>
  <c r="D539" i="5" s="1"/>
  <c r="F539" i="5" l="1"/>
  <c r="E539" i="5"/>
  <c r="G539" i="5" l="1"/>
  <c r="H539" i="5" s="1"/>
  <c r="I539" i="5" l="1"/>
  <c r="K539" i="5" s="1"/>
  <c r="C540" i="5" s="1"/>
  <c r="J539" i="5"/>
  <c r="L539" i="5" s="1"/>
  <c r="D540" i="5" s="1"/>
  <c r="F540" i="5" l="1"/>
  <c r="E540" i="5"/>
  <c r="G540" i="5" l="1"/>
  <c r="H540" i="5" s="1"/>
  <c r="J540" i="5" l="1"/>
  <c r="L540" i="5" s="1"/>
  <c r="D541" i="5" s="1"/>
  <c r="I540" i="5"/>
  <c r="K540" i="5" s="1"/>
  <c r="C541" i="5" s="1"/>
  <c r="E541" i="5" l="1"/>
  <c r="F541" i="5"/>
  <c r="G541" i="5" l="1"/>
  <c r="H541" i="5" s="1"/>
  <c r="J541" i="5" l="1"/>
  <c r="L541" i="5" s="1"/>
  <c r="D542" i="5" s="1"/>
  <c r="I541" i="5"/>
  <c r="K541" i="5" s="1"/>
  <c r="C542" i="5" s="1"/>
  <c r="E542" i="5" l="1"/>
  <c r="F542" i="5"/>
  <c r="G542" i="5" l="1"/>
  <c r="H542" i="5" s="1"/>
  <c r="J542" i="5" l="1"/>
  <c r="L542" i="5" s="1"/>
  <c r="D543" i="5" s="1"/>
  <c r="I542" i="5"/>
  <c r="K542" i="5" s="1"/>
  <c r="C543" i="5" s="1"/>
  <c r="E543" i="5" l="1"/>
  <c r="F543" i="5"/>
  <c r="G543" i="5" l="1"/>
  <c r="H543" i="5" s="1"/>
  <c r="I543" i="5" l="1"/>
  <c r="K543" i="5" s="1"/>
  <c r="C544" i="5" s="1"/>
  <c r="J543" i="5"/>
  <c r="L543" i="5" s="1"/>
  <c r="D544" i="5" s="1"/>
  <c r="F544" i="5" l="1"/>
  <c r="E544" i="5"/>
  <c r="G544" i="5" l="1"/>
  <c r="H544" i="5" s="1"/>
  <c r="J544" i="5" l="1"/>
  <c r="L544" i="5" s="1"/>
  <c r="D545" i="5" s="1"/>
  <c r="I544" i="5"/>
  <c r="K544" i="5" s="1"/>
  <c r="C545" i="5" s="1"/>
  <c r="E545" i="5" l="1"/>
  <c r="F545" i="5"/>
  <c r="G545" i="5" l="1"/>
  <c r="H545" i="5" s="1"/>
  <c r="J545" i="5" l="1"/>
  <c r="L545" i="5" s="1"/>
  <c r="D546" i="5" s="1"/>
  <c r="I545" i="5"/>
  <c r="K545" i="5" s="1"/>
  <c r="C546" i="5" s="1"/>
  <c r="E546" i="5" l="1"/>
  <c r="F546" i="5"/>
  <c r="G546" i="5" l="1"/>
  <c r="H546" i="5" s="1"/>
  <c r="J546" i="5" l="1"/>
  <c r="L546" i="5" s="1"/>
  <c r="D547" i="5" s="1"/>
  <c r="I546" i="5"/>
  <c r="K546" i="5" s="1"/>
  <c r="C547" i="5" s="1"/>
  <c r="E547" i="5" l="1"/>
  <c r="F547" i="5"/>
  <c r="G547" i="5" l="1"/>
  <c r="H547" i="5" s="1"/>
  <c r="I547" i="5" l="1"/>
  <c r="K547" i="5" s="1"/>
  <c r="C548" i="5" s="1"/>
  <c r="J547" i="5"/>
  <c r="L547" i="5" s="1"/>
  <c r="D548" i="5" s="1"/>
  <c r="F548" i="5" l="1"/>
  <c r="E548" i="5"/>
  <c r="G548" i="5" l="1"/>
  <c r="H548" i="5" s="1"/>
  <c r="J548" i="5" l="1"/>
  <c r="L548" i="5" s="1"/>
  <c r="D549" i="5" s="1"/>
  <c r="I548" i="5"/>
  <c r="K548" i="5" s="1"/>
  <c r="C549" i="5" s="1"/>
  <c r="E549" i="5" l="1"/>
  <c r="F549" i="5"/>
  <c r="G549" i="5" l="1"/>
  <c r="H549" i="5" s="1"/>
  <c r="I549" i="5" l="1"/>
  <c r="K549" i="5" s="1"/>
  <c r="C550" i="5" s="1"/>
  <c r="J549" i="5"/>
  <c r="L549" i="5" s="1"/>
  <c r="D550" i="5" s="1"/>
  <c r="F550" i="5" l="1"/>
  <c r="E550" i="5"/>
  <c r="G550" i="5" l="1"/>
  <c r="H550" i="5" s="1"/>
  <c r="I550" i="5" l="1"/>
  <c r="K550" i="5" s="1"/>
  <c r="C551" i="5" s="1"/>
  <c r="J550" i="5"/>
  <c r="L550" i="5" s="1"/>
  <c r="D551" i="5" s="1"/>
  <c r="F551" i="5" l="1"/>
  <c r="E551" i="5"/>
  <c r="G551" i="5" l="1"/>
  <c r="H551" i="5" s="1"/>
  <c r="I551" i="5" l="1"/>
  <c r="K551" i="5" s="1"/>
  <c r="C552" i="5" s="1"/>
  <c r="J551" i="5"/>
  <c r="L551" i="5" s="1"/>
  <c r="D552" i="5" s="1"/>
  <c r="F552" i="5" l="1"/>
  <c r="E552" i="5"/>
  <c r="G552" i="5" l="1"/>
  <c r="H552" i="5" s="1"/>
  <c r="J552" i="5" l="1"/>
  <c r="L552" i="5" s="1"/>
  <c r="D553" i="5" s="1"/>
  <c r="I552" i="5"/>
  <c r="K552" i="5" s="1"/>
  <c r="C553" i="5" s="1"/>
  <c r="E553" i="5" l="1"/>
  <c r="F553" i="5"/>
  <c r="G553" i="5" l="1"/>
  <c r="H553" i="5" s="1"/>
  <c r="I553" i="5" l="1"/>
  <c r="K553" i="5" s="1"/>
  <c r="C554" i="5" s="1"/>
  <c r="J553" i="5"/>
  <c r="L553" i="5" s="1"/>
  <c r="D554" i="5" s="1"/>
  <c r="F554" i="5" l="1"/>
  <c r="E554" i="5"/>
  <c r="G554" i="5" l="1"/>
  <c r="H554" i="5" s="1"/>
  <c r="I554" i="5" l="1"/>
  <c r="K554" i="5" s="1"/>
  <c r="C555" i="5" s="1"/>
  <c r="J554" i="5"/>
  <c r="L554" i="5" s="1"/>
  <c r="D555" i="5" s="1"/>
  <c r="F555" i="5" l="1"/>
  <c r="E555" i="5"/>
  <c r="G555" i="5" l="1"/>
  <c r="H555" i="5" s="1"/>
  <c r="I555" i="5" l="1"/>
  <c r="K555" i="5" s="1"/>
  <c r="C556" i="5" s="1"/>
  <c r="J555" i="5"/>
  <c r="L555" i="5" s="1"/>
  <c r="D556" i="5" s="1"/>
  <c r="F556" i="5" l="1"/>
  <c r="E556" i="5"/>
  <c r="G556" i="5" l="1"/>
  <c r="H556" i="5" s="1"/>
  <c r="J556" i="5" l="1"/>
  <c r="L556" i="5" s="1"/>
  <c r="D557" i="5" s="1"/>
  <c r="I556" i="5"/>
  <c r="K556" i="5" s="1"/>
  <c r="C557" i="5" s="1"/>
  <c r="E557" i="5" l="1"/>
  <c r="F557" i="5"/>
  <c r="G557" i="5" l="1"/>
  <c r="H557" i="5" s="1"/>
  <c r="J557" i="5" l="1"/>
  <c r="L557" i="5" s="1"/>
  <c r="D558" i="5" s="1"/>
  <c r="I557" i="5"/>
  <c r="K557" i="5" s="1"/>
  <c r="C558" i="5" s="1"/>
  <c r="E558" i="5" l="1"/>
  <c r="F558" i="5"/>
  <c r="G558" i="5" l="1"/>
  <c r="H558" i="5" s="1"/>
  <c r="J558" i="5" l="1"/>
  <c r="L558" i="5" s="1"/>
  <c r="D559" i="5" s="1"/>
  <c r="I558" i="5"/>
  <c r="K558" i="5" s="1"/>
  <c r="C559" i="5" s="1"/>
  <c r="E559" i="5" l="1"/>
  <c r="F559" i="5"/>
  <c r="G559" i="5" l="1"/>
  <c r="H559" i="5" s="1"/>
  <c r="I559" i="5" l="1"/>
  <c r="K559" i="5" s="1"/>
  <c r="C560" i="5" s="1"/>
  <c r="J559" i="5"/>
  <c r="L559" i="5" s="1"/>
  <c r="D560" i="5" s="1"/>
  <c r="F560" i="5" l="1"/>
  <c r="E560" i="5"/>
  <c r="G560" i="5" l="1"/>
  <c r="H560" i="5" s="1"/>
  <c r="J560" i="5" l="1"/>
  <c r="L560" i="5" s="1"/>
  <c r="D561" i="5" s="1"/>
  <c r="I560" i="5"/>
  <c r="K560" i="5" s="1"/>
  <c r="C561" i="5" s="1"/>
  <c r="E561" i="5" l="1"/>
  <c r="F561" i="5"/>
  <c r="G561" i="5" l="1"/>
  <c r="H561" i="5" s="1"/>
  <c r="J561" i="5" l="1"/>
  <c r="L561" i="5" s="1"/>
  <c r="D562" i="5" s="1"/>
  <c r="I561" i="5"/>
  <c r="K561" i="5" s="1"/>
  <c r="C562" i="5" s="1"/>
  <c r="E562" i="5" l="1"/>
  <c r="F562" i="5"/>
  <c r="G562" i="5" l="1"/>
  <c r="H562" i="5" s="1"/>
  <c r="J562" i="5" l="1"/>
  <c r="L562" i="5" s="1"/>
  <c r="D563" i="5" s="1"/>
  <c r="I562" i="5"/>
  <c r="K562" i="5" s="1"/>
  <c r="C563" i="5" s="1"/>
  <c r="E563" i="5" l="1"/>
  <c r="F563" i="5"/>
  <c r="G563" i="5" l="1"/>
  <c r="H563" i="5" s="1"/>
  <c r="I563" i="5" l="1"/>
  <c r="K563" i="5" s="1"/>
  <c r="C564" i="5" s="1"/>
  <c r="J563" i="5"/>
  <c r="L563" i="5" s="1"/>
  <c r="D564" i="5" s="1"/>
  <c r="F564" i="5" l="1"/>
  <c r="E564" i="5"/>
  <c r="G564" i="5" l="1"/>
  <c r="H564" i="5" s="1"/>
  <c r="J564" i="5" l="1"/>
  <c r="L564" i="5" s="1"/>
  <c r="D565" i="5" s="1"/>
  <c r="I564" i="5"/>
  <c r="K564" i="5" s="1"/>
  <c r="C565" i="5" s="1"/>
  <c r="E565" i="5" l="1"/>
  <c r="F565" i="5"/>
  <c r="G565" i="5" l="1"/>
  <c r="H565" i="5" s="1"/>
  <c r="I565" i="5" l="1"/>
  <c r="K565" i="5" s="1"/>
  <c r="C566" i="5" s="1"/>
  <c r="J565" i="5"/>
  <c r="L565" i="5" s="1"/>
  <c r="D566" i="5" s="1"/>
  <c r="F566" i="5" l="1"/>
  <c r="E566" i="5"/>
  <c r="G566" i="5" l="1"/>
  <c r="H566" i="5" s="1"/>
  <c r="I566" i="5" l="1"/>
  <c r="K566" i="5" s="1"/>
  <c r="C567" i="5" s="1"/>
  <c r="J566" i="5"/>
  <c r="L566" i="5" s="1"/>
  <c r="D567" i="5" s="1"/>
  <c r="F567" i="5" l="1"/>
  <c r="E567" i="5"/>
  <c r="G567" i="5" l="1"/>
  <c r="H567" i="5" s="1"/>
  <c r="I567" i="5" l="1"/>
  <c r="K567" i="5" s="1"/>
  <c r="C568" i="5" s="1"/>
  <c r="J567" i="5"/>
  <c r="L567" i="5" s="1"/>
  <c r="D568" i="5" s="1"/>
  <c r="F568" i="5" l="1"/>
  <c r="E568" i="5"/>
  <c r="G568" i="5" l="1"/>
  <c r="H568" i="5" s="1"/>
  <c r="J568" i="5" l="1"/>
  <c r="L568" i="5" s="1"/>
  <c r="D569" i="5" s="1"/>
  <c r="I568" i="5"/>
  <c r="K568" i="5" s="1"/>
  <c r="C569" i="5" s="1"/>
  <c r="E569" i="5" l="1"/>
  <c r="F569" i="5"/>
  <c r="G569" i="5" l="1"/>
  <c r="H569" i="5" s="1"/>
  <c r="I569" i="5" l="1"/>
  <c r="K569" i="5" s="1"/>
  <c r="C570" i="5" s="1"/>
  <c r="J569" i="5"/>
  <c r="L569" i="5" s="1"/>
  <c r="D570" i="5" s="1"/>
  <c r="F570" i="5" l="1"/>
  <c r="E570" i="5"/>
  <c r="G570" i="5" l="1"/>
  <c r="H570" i="5" s="1"/>
  <c r="I570" i="5" l="1"/>
  <c r="K570" i="5" s="1"/>
  <c r="C571" i="5" s="1"/>
  <c r="J570" i="5"/>
  <c r="L570" i="5" s="1"/>
  <c r="D571" i="5" s="1"/>
  <c r="F571" i="5" l="1"/>
  <c r="E571" i="5"/>
  <c r="G571" i="5" l="1"/>
  <c r="H571" i="5" s="1"/>
  <c r="I571" i="5" l="1"/>
  <c r="K571" i="5" s="1"/>
  <c r="C572" i="5" s="1"/>
  <c r="J571" i="5"/>
  <c r="L571" i="5" s="1"/>
  <c r="D572" i="5" s="1"/>
  <c r="F572" i="5" l="1"/>
  <c r="E572" i="5"/>
  <c r="G572" i="5" l="1"/>
  <c r="H572" i="5" s="1"/>
  <c r="J572" i="5" l="1"/>
  <c r="L572" i="5" s="1"/>
  <c r="D573" i="5" s="1"/>
  <c r="I572" i="5"/>
  <c r="K572" i="5" s="1"/>
  <c r="C573" i="5" s="1"/>
  <c r="E573" i="5" l="1"/>
  <c r="F573" i="5"/>
  <c r="G573" i="5" l="1"/>
  <c r="H573" i="5" s="1"/>
  <c r="J573" i="5" l="1"/>
  <c r="L573" i="5" s="1"/>
  <c r="D574" i="5" s="1"/>
  <c r="I573" i="5"/>
  <c r="K573" i="5" s="1"/>
  <c r="C574" i="5" s="1"/>
  <c r="E574" i="5" l="1"/>
  <c r="F574" i="5"/>
  <c r="G574" i="5" l="1"/>
  <c r="H574" i="5" s="1"/>
  <c r="J574" i="5" l="1"/>
  <c r="L574" i="5" s="1"/>
  <c r="D575" i="5" s="1"/>
  <c r="I574" i="5"/>
  <c r="K574" i="5" s="1"/>
  <c r="C575" i="5" s="1"/>
  <c r="E575" i="5" l="1"/>
  <c r="F575" i="5"/>
  <c r="G575" i="5" l="1"/>
  <c r="H575" i="5" s="1"/>
  <c r="I575" i="5" l="1"/>
  <c r="K575" i="5" s="1"/>
  <c r="C576" i="5" s="1"/>
  <c r="J575" i="5"/>
  <c r="L575" i="5" s="1"/>
  <c r="D576" i="5" s="1"/>
  <c r="F576" i="5" l="1"/>
  <c r="E576" i="5"/>
  <c r="G576" i="5" l="1"/>
  <c r="H576" i="5" s="1"/>
  <c r="J576" i="5" l="1"/>
  <c r="L576" i="5" s="1"/>
  <c r="D577" i="5" s="1"/>
  <c r="I576" i="5"/>
  <c r="K576" i="5" s="1"/>
  <c r="C577" i="5" s="1"/>
  <c r="E577" i="5" l="1"/>
  <c r="F577" i="5"/>
  <c r="G577" i="5" l="1"/>
  <c r="H577" i="5" s="1"/>
  <c r="J577" i="5" l="1"/>
  <c r="L577" i="5" s="1"/>
  <c r="D578" i="5" s="1"/>
  <c r="I577" i="5"/>
  <c r="K577" i="5" s="1"/>
  <c r="C578" i="5" s="1"/>
  <c r="E578" i="5" l="1"/>
  <c r="F578" i="5"/>
  <c r="G578" i="5" l="1"/>
  <c r="H578" i="5" s="1"/>
  <c r="I578" i="5" l="1"/>
  <c r="K578" i="5" s="1"/>
  <c r="C579" i="5" s="1"/>
  <c r="J578" i="5"/>
  <c r="L578" i="5" s="1"/>
  <c r="D579" i="5" s="1"/>
  <c r="F579" i="5" l="1"/>
  <c r="E579" i="5"/>
  <c r="G579" i="5" l="1"/>
  <c r="H579" i="5" s="1"/>
  <c r="I579" i="5" l="1"/>
  <c r="K579" i="5" s="1"/>
  <c r="C580" i="5" s="1"/>
  <c r="J579" i="5"/>
  <c r="L579" i="5" s="1"/>
  <c r="D580" i="5" s="1"/>
  <c r="F580" i="5" l="1"/>
  <c r="E580" i="5"/>
  <c r="G580" i="5" l="1"/>
  <c r="H580" i="5" s="1"/>
  <c r="J580" i="5" l="1"/>
  <c r="L580" i="5" s="1"/>
  <c r="D581" i="5" s="1"/>
  <c r="I580" i="5"/>
  <c r="K580" i="5" s="1"/>
  <c r="C581" i="5" s="1"/>
  <c r="E581" i="5" l="1"/>
  <c r="F581" i="5"/>
  <c r="G581" i="5" l="1"/>
  <c r="H581" i="5" s="1"/>
  <c r="J581" i="5" l="1"/>
  <c r="L581" i="5" s="1"/>
  <c r="D582" i="5" s="1"/>
  <c r="I581" i="5"/>
  <c r="K581" i="5" s="1"/>
  <c r="C582" i="5" s="1"/>
  <c r="E582" i="5" l="1"/>
  <c r="F582" i="5"/>
  <c r="G582" i="5" l="1"/>
  <c r="H582" i="5" s="1"/>
  <c r="I582" i="5" l="1"/>
  <c r="K582" i="5" s="1"/>
  <c r="C583" i="5" s="1"/>
  <c r="J582" i="5"/>
  <c r="L582" i="5" s="1"/>
  <c r="D583" i="5" s="1"/>
  <c r="F583" i="5" l="1"/>
  <c r="E583" i="5"/>
  <c r="G583" i="5" l="1"/>
  <c r="H583" i="5" s="1"/>
  <c r="I583" i="5" l="1"/>
  <c r="K583" i="5" s="1"/>
  <c r="C584" i="5" s="1"/>
  <c r="J583" i="5"/>
  <c r="L583" i="5" s="1"/>
  <c r="D584" i="5" s="1"/>
  <c r="F584" i="5" l="1"/>
  <c r="E584" i="5"/>
  <c r="G584" i="5" l="1"/>
  <c r="H584" i="5" s="1"/>
  <c r="J584" i="5" l="1"/>
  <c r="L584" i="5" s="1"/>
  <c r="D585" i="5" s="1"/>
  <c r="I584" i="5"/>
  <c r="K584" i="5" s="1"/>
  <c r="C585" i="5" s="1"/>
  <c r="E585" i="5" l="1"/>
  <c r="F585" i="5"/>
  <c r="G585" i="5" l="1"/>
  <c r="H585" i="5" s="1"/>
  <c r="J585" i="5" l="1"/>
  <c r="L585" i="5" s="1"/>
  <c r="D586" i="5" s="1"/>
  <c r="I585" i="5"/>
  <c r="K585" i="5" s="1"/>
  <c r="C586" i="5" s="1"/>
  <c r="E586" i="5" l="1"/>
  <c r="F586" i="5"/>
  <c r="G586" i="5" l="1"/>
  <c r="H586" i="5" s="1"/>
  <c r="I586" i="5" l="1"/>
  <c r="K586" i="5" s="1"/>
  <c r="C587" i="5" s="1"/>
  <c r="J586" i="5"/>
  <c r="L586" i="5" s="1"/>
  <c r="D587" i="5" s="1"/>
  <c r="F587" i="5" l="1"/>
  <c r="E587" i="5"/>
  <c r="G587" i="5" l="1"/>
  <c r="H587" i="5" s="1"/>
  <c r="I587" i="5" l="1"/>
  <c r="K587" i="5" s="1"/>
  <c r="C588" i="5" s="1"/>
  <c r="J587" i="5"/>
  <c r="L587" i="5" s="1"/>
  <c r="D588" i="5" s="1"/>
  <c r="F588" i="5" l="1"/>
  <c r="E588" i="5"/>
  <c r="G588" i="5" l="1"/>
  <c r="H588" i="5" s="1"/>
  <c r="J588" i="5" l="1"/>
  <c r="L588" i="5" s="1"/>
  <c r="D589" i="5" s="1"/>
  <c r="I588" i="5"/>
  <c r="K588" i="5" s="1"/>
  <c r="C589" i="5" s="1"/>
  <c r="E589" i="5" l="1"/>
  <c r="F589" i="5"/>
  <c r="G589" i="5" l="1"/>
  <c r="H589" i="5" s="1"/>
  <c r="J589" i="5" l="1"/>
  <c r="L589" i="5" s="1"/>
  <c r="D590" i="5" s="1"/>
  <c r="I589" i="5"/>
  <c r="K589" i="5" s="1"/>
  <c r="C590" i="5" s="1"/>
  <c r="E590" i="5" l="1"/>
  <c r="F590" i="5"/>
  <c r="G590" i="5" l="1"/>
  <c r="H590" i="5" s="1"/>
  <c r="I590" i="5" l="1"/>
  <c r="K590" i="5" s="1"/>
  <c r="C591" i="5" s="1"/>
  <c r="J590" i="5"/>
  <c r="L590" i="5" s="1"/>
  <c r="D591" i="5" s="1"/>
  <c r="F591" i="5" l="1"/>
  <c r="E591" i="5"/>
  <c r="G591" i="5" l="1"/>
  <c r="H591" i="5" s="1"/>
  <c r="I591" i="5" l="1"/>
  <c r="K591" i="5" s="1"/>
  <c r="C592" i="5" s="1"/>
  <c r="J591" i="5"/>
  <c r="L591" i="5" s="1"/>
  <c r="D592" i="5" s="1"/>
  <c r="F592" i="5" l="1"/>
  <c r="E592" i="5"/>
  <c r="G592" i="5" l="1"/>
  <c r="H592" i="5" s="1"/>
  <c r="J592" i="5" l="1"/>
  <c r="L592" i="5" s="1"/>
  <c r="D593" i="5" s="1"/>
  <c r="I592" i="5"/>
  <c r="K592" i="5" s="1"/>
  <c r="C593" i="5" s="1"/>
  <c r="E593" i="5" l="1"/>
  <c r="F593" i="5"/>
  <c r="G593" i="5" l="1"/>
  <c r="H593" i="5" s="1"/>
  <c r="J593" i="5" l="1"/>
  <c r="L593" i="5" s="1"/>
  <c r="D594" i="5" s="1"/>
  <c r="I593" i="5"/>
  <c r="K593" i="5" s="1"/>
  <c r="C594" i="5" s="1"/>
  <c r="E594" i="5" l="1"/>
  <c r="F594" i="5"/>
  <c r="G594" i="5" l="1"/>
  <c r="H594" i="5" s="1"/>
  <c r="I594" i="5" l="1"/>
  <c r="K594" i="5" s="1"/>
  <c r="C595" i="5" s="1"/>
  <c r="J594" i="5"/>
  <c r="L594" i="5" s="1"/>
  <c r="D595" i="5" s="1"/>
  <c r="F595" i="5" l="1"/>
  <c r="E595" i="5"/>
  <c r="G595" i="5" l="1"/>
  <c r="H595" i="5" s="1"/>
  <c r="I595" i="5" l="1"/>
  <c r="K595" i="5" s="1"/>
  <c r="C596" i="5" s="1"/>
  <c r="J595" i="5"/>
  <c r="L595" i="5" s="1"/>
  <c r="D596" i="5" s="1"/>
  <c r="F596" i="5" l="1"/>
  <c r="E596" i="5"/>
  <c r="G596" i="5" l="1"/>
  <c r="H596" i="5" s="1"/>
  <c r="J596" i="5" l="1"/>
  <c r="L596" i="5" s="1"/>
  <c r="D597" i="5" s="1"/>
  <c r="I596" i="5"/>
  <c r="K596" i="5" s="1"/>
  <c r="C597" i="5" s="1"/>
  <c r="E597" i="5" l="1"/>
  <c r="F597" i="5"/>
  <c r="G597" i="5" l="1"/>
  <c r="H597" i="5" s="1"/>
  <c r="J597" i="5" l="1"/>
  <c r="L597" i="5" s="1"/>
  <c r="D598" i="5" s="1"/>
  <c r="I597" i="5"/>
  <c r="K597" i="5" s="1"/>
  <c r="C598" i="5" s="1"/>
  <c r="E598" i="5" l="1"/>
  <c r="F598" i="5"/>
  <c r="G598" i="5" l="1"/>
  <c r="H598" i="5" s="1"/>
  <c r="I598" i="5" l="1"/>
  <c r="K598" i="5" s="1"/>
  <c r="C599" i="5" s="1"/>
  <c r="J598" i="5"/>
  <c r="L598" i="5" s="1"/>
  <c r="D599" i="5" s="1"/>
  <c r="F599" i="5" l="1"/>
  <c r="E599" i="5"/>
  <c r="G599" i="5" l="1"/>
  <c r="H599" i="5" s="1"/>
  <c r="I599" i="5" l="1"/>
  <c r="K599" i="5" s="1"/>
  <c r="C600" i="5" s="1"/>
  <c r="J599" i="5"/>
  <c r="L599" i="5" s="1"/>
  <c r="D600" i="5" s="1"/>
  <c r="F600" i="5" l="1"/>
  <c r="E600" i="5"/>
  <c r="G600" i="5" l="1"/>
  <c r="H600" i="5" s="1"/>
  <c r="J600" i="5" l="1"/>
  <c r="L600" i="5" s="1"/>
  <c r="D601" i="5" s="1"/>
  <c r="I600" i="5"/>
  <c r="K600" i="5" s="1"/>
  <c r="C601" i="5" s="1"/>
  <c r="E601" i="5" l="1"/>
  <c r="F601" i="5"/>
  <c r="G601" i="5" l="1"/>
  <c r="H601" i="5" s="1"/>
  <c r="J601" i="5" l="1"/>
  <c r="L601" i="5" s="1"/>
  <c r="D602" i="5" s="1"/>
  <c r="I601" i="5"/>
  <c r="K601" i="5" s="1"/>
  <c r="C602" i="5" s="1"/>
  <c r="E602" i="5" l="1"/>
  <c r="F602" i="5"/>
  <c r="G602" i="5" l="1"/>
  <c r="H602" i="5" s="1"/>
  <c r="I602" i="5" l="1"/>
  <c r="K602" i="5" s="1"/>
  <c r="C603" i="5" s="1"/>
  <c r="J602" i="5"/>
  <c r="L602" i="5" s="1"/>
  <c r="D603" i="5" s="1"/>
  <c r="F603" i="5" l="1"/>
  <c r="E603" i="5"/>
  <c r="G603" i="5" l="1"/>
  <c r="H603" i="5" s="1"/>
  <c r="I603" i="5" l="1"/>
  <c r="K603" i="5" s="1"/>
  <c r="C604" i="5" s="1"/>
  <c r="J603" i="5"/>
  <c r="L603" i="5" s="1"/>
  <c r="D604" i="5" s="1"/>
  <c r="F604" i="5" l="1"/>
  <c r="E604" i="5"/>
  <c r="G604" i="5" l="1"/>
  <c r="H604" i="5" s="1"/>
  <c r="J604" i="5" l="1"/>
  <c r="L604" i="5" s="1"/>
  <c r="D605" i="5" s="1"/>
  <c r="I604" i="5"/>
  <c r="K604" i="5" s="1"/>
  <c r="C605" i="5" s="1"/>
  <c r="E605" i="5" l="1"/>
  <c r="F605" i="5"/>
  <c r="G605" i="5" l="1"/>
  <c r="H605" i="5" s="1"/>
  <c r="J605" i="5" l="1"/>
  <c r="L605" i="5" s="1"/>
  <c r="D606" i="5" s="1"/>
  <c r="I605" i="5"/>
  <c r="K605" i="5" s="1"/>
  <c r="C606" i="5" s="1"/>
  <c r="E606" i="5" l="1"/>
  <c r="F606" i="5"/>
  <c r="G606" i="5" l="1"/>
  <c r="H606" i="5" s="1"/>
  <c r="I606" i="5" l="1"/>
  <c r="K606" i="5" s="1"/>
  <c r="C607" i="5" s="1"/>
  <c r="J606" i="5"/>
  <c r="L606" i="5" s="1"/>
  <c r="D607" i="5" s="1"/>
  <c r="F607" i="5" l="1"/>
  <c r="E607" i="5"/>
  <c r="G607" i="5" l="1"/>
  <c r="H607" i="5" s="1"/>
  <c r="I607" i="5" l="1"/>
  <c r="K607" i="5" s="1"/>
  <c r="C608" i="5" s="1"/>
  <c r="J607" i="5"/>
  <c r="L607" i="5" s="1"/>
  <c r="D608" i="5" s="1"/>
  <c r="F608" i="5" l="1"/>
  <c r="E608" i="5"/>
  <c r="G608" i="5" l="1"/>
  <c r="H608" i="5" s="1"/>
  <c r="J608" i="5" l="1"/>
  <c r="L608" i="5" s="1"/>
  <c r="D609" i="5" s="1"/>
  <c r="I608" i="5"/>
  <c r="K608" i="5" s="1"/>
  <c r="C609" i="5" s="1"/>
  <c r="E609" i="5" l="1"/>
  <c r="F609" i="5"/>
  <c r="G609" i="5" l="1"/>
  <c r="H609" i="5" s="1"/>
  <c r="J609" i="5" l="1"/>
  <c r="L609" i="5" s="1"/>
  <c r="D610" i="5" s="1"/>
  <c r="I609" i="5"/>
  <c r="K609" i="5" s="1"/>
  <c r="C610" i="5" s="1"/>
  <c r="E610" i="5" l="1"/>
  <c r="F610" i="5"/>
  <c r="G610" i="5" l="1"/>
  <c r="H610" i="5" s="1"/>
  <c r="I610" i="5" l="1"/>
  <c r="K610" i="5" s="1"/>
  <c r="C611" i="5" s="1"/>
  <c r="J610" i="5"/>
  <c r="L610" i="5" s="1"/>
  <c r="D611" i="5" s="1"/>
  <c r="F611" i="5" l="1"/>
  <c r="E611" i="5"/>
  <c r="G611" i="5" l="1"/>
  <c r="H611" i="5" s="1"/>
  <c r="J611" i="5" l="1"/>
  <c r="L611" i="5" s="1"/>
  <c r="D612" i="5" s="1"/>
  <c r="I611" i="5"/>
  <c r="K611" i="5" s="1"/>
  <c r="C612" i="5" s="1"/>
  <c r="E612" i="5" l="1"/>
  <c r="F612" i="5"/>
  <c r="G612" i="5" l="1"/>
  <c r="H612" i="5" s="1"/>
  <c r="I612" i="5" l="1"/>
  <c r="K612" i="5" s="1"/>
  <c r="C613" i="5" s="1"/>
  <c r="J612" i="5"/>
  <c r="L612" i="5" s="1"/>
  <c r="D613" i="5" s="1"/>
  <c r="F613" i="5" l="1"/>
  <c r="E613" i="5"/>
  <c r="G613" i="5" l="1"/>
  <c r="H613" i="5" s="1"/>
  <c r="J613" i="5" l="1"/>
  <c r="L613" i="5" s="1"/>
  <c r="D614" i="5" s="1"/>
  <c r="I613" i="5"/>
  <c r="K613" i="5" s="1"/>
  <c r="C614" i="5" s="1"/>
  <c r="E614" i="5" l="1"/>
  <c r="F614" i="5"/>
  <c r="G614" i="5" l="1"/>
  <c r="H614" i="5" s="1"/>
  <c r="I614" i="5" l="1"/>
  <c r="K614" i="5" s="1"/>
  <c r="C615" i="5" s="1"/>
  <c r="J614" i="5"/>
  <c r="L614" i="5" s="1"/>
  <c r="D615" i="5" s="1"/>
  <c r="F615" i="5" l="1"/>
  <c r="E615" i="5"/>
  <c r="G615" i="5" l="1"/>
  <c r="H615" i="5" s="1"/>
  <c r="I615" i="5" l="1"/>
  <c r="K615" i="5" s="1"/>
  <c r="C616" i="5" s="1"/>
  <c r="J615" i="5"/>
  <c r="L615" i="5" s="1"/>
  <c r="D616" i="5" s="1"/>
  <c r="F616" i="5" l="1"/>
  <c r="E616" i="5"/>
  <c r="G616" i="5" l="1"/>
  <c r="H616" i="5" s="1"/>
  <c r="I616" i="5" l="1"/>
  <c r="K616" i="5" s="1"/>
  <c r="C617" i="5" s="1"/>
  <c r="J616" i="5"/>
  <c r="L616" i="5" s="1"/>
  <c r="D617" i="5" s="1"/>
  <c r="F617" i="5" l="1"/>
  <c r="E617" i="5"/>
  <c r="G617" i="5" l="1"/>
  <c r="H617" i="5" s="1"/>
  <c r="J617" i="5" l="1"/>
  <c r="L617" i="5" s="1"/>
  <c r="D618" i="5" s="1"/>
  <c r="I617" i="5"/>
  <c r="K617" i="5" s="1"/>
  <c r="C618" i="5" s="1"/>
  <c r="E618" i="5" l="1"/>
  <c r="F618" i="5"/>
  <c r="G618" i="5" l="1"/>
  <c r="H618" i="5" s="1"/>
  <c r="I618" i="5" l="1"/>
  <c r="K618" i="5" s="1"/>
  <c r="C619" i="5" s="1"/>
  <c r="J618" i="5"/>
  <c r="L618" i="5" s="1"/>
  <c r="D619" i="5" s="1"/>
  <c r="F619" i="5" l="1"/>
  <c r="E619" i="5"/>
  <c r="G619" i="5" l="1"/>
  <c r="H619" i="5" s="1"/>
  <c r="I619" i="5" l="1"/>
  <c r="K619" i="5" s="1"/>
  <c r="C620" i="5" s="1"/>
  <c r="J619" i="5"/>
  <c r="L619" i="5" s="1"/>
  <c r="D620" i="5" s="1"/>
  <c r="F620" i="5" l="1"/>
  <c r="E620" i="5"/>
  <c r="G620" i="5" l="1"/>
  <c r="H620" i="5" s="1"/>
  <c r="I620" i="5" l="1"/>
  <c r="K620" i="5" s="1"/>
  <c r="C621" i="5" s="1"/>
  <c r="J620" i="5"/>
  <c r="L620" i="5" s="1"/>
  <c r="D621" i="5" s="1"/>
  <c r="F621" i="5" l="1"/>
  <c r="E621" i="5"/>
  <c r="G621" i="5" l="1"/>
  <c r="H621" i="5" s="1"/>
  <c r="J621" i="5" l="1"/>
  <c r="L621" i="5" s="1"/>
  <c r="D622" i="5" s="1"/>
  <c r="I621" i="5"/>
  <c r="K621" i="5" s="1"/>
  <c r="C622" i="5" s="1"/>
  <c r="E622" i="5" l="1"/>
  <c r="F622" i="5"/>
  <c r="G622" i="5" l="1"/>
  <c r="H622" i="5" s="1"/>
  <c r="I622" i="5" l="1"/>
  <c r="K622" i="5" s="1"/>
  <c r="C623" i="5" s="1"/>
  <c r="J622" i="5"/>
  <c r="L622" i="5" s="1"/>
  <c r="D623" i="5" s="1"/>
  <c r="F623" i="5" l="1"/>
  <c r="E623" i="5"/>
  <c r="G623" i="5" l="1"/>
  <c r="H623" i="5" s="1"/>
  <c r="I623" i="5" l="1"/>
  <c r="K623" i="5" s="1"/>
  <c r="C624" i="5" s="1"/>
  <c r="J623" i="5"/>
  <c r="L623" i="5" s="1"/>
  <c r="D624" i="5" s="1"/>
  <c r="F624" i="5" l="1"/>
  <c r="E624" i="5"/>
  <c r="G624" i="5" l="1"/>
  <c r="H624" i="5" s="1"/>
  <c r="I624" i="5" l="1"/>
  <c r="K624" i="5" s="1"/>
  <c r="C625" i="5" s="1"/>
  <c r="J624" i="5"/>
  <c r="L624" i="5" s="1"/>
  <c r="D625" i="5" s="1"/>
  <c r="F625" i="5" l="1"/>
  <c r="E625" i="5"/>
  <c r="G625" i="5" l="1"/>
  <c r="H625" i="5" s="1"/>
  <c r="J625" i="5" l="1"/>
  <c r="L625" i="5" s="1"/>
  <c r="D626" i="5" s="1"/>
  <c r="I625" i="5"/>
  <c r="K625" i="5" s="1"/>
  <c r="C626" i="5" s="1"/>
  <c r="E626" i="5" l="1"/>
  <c r="F626" i="5"/>
  <c r="G626" i="5" l="1"/>
  <c r="H626" i="5" s="1"/>
  <c r="J626" i="5" l="1"/>
  <c r="L626" i="5" s="1"/>
  <c r="D627" i="5" s="1"/>
  <c r="I626" i="5"/>
  <c r="K626" i="5" s="1"/>
  <c r="C627" i="5" s="1"/>
  <c r="E627" i="5" l="1"/>
  <c r="F627" i="5"/>
  <c r="G627" i="5" l="1"/>
  <c r="H627" i="5" s="1"/>
  <c r="J627" i="5" l="1"/>
  <c r="L627" i="5" s="1"/>
  <c r="D628" i="5" s="1"/>
  <c r="I627" i="5"/>
  <c r="K627" i="5" s="1"/>
  <c r="C628" i="5" s="1"/>
  <c r="E628" i="5" l="1"/>
  <c r="F628" i="5"/>
  <c r="G628" i="5" l="1"/>
  <c r="H628" i="5" s="1"/>
  <c r="I628" i="5" l="1"/>
  <c r="K628" i="5" s="1"/>
  <c r="C629" i="5" s="1"/>
  <c r="J628" i="5"/>
  <c r="L628" i="5" s="1"/>
  <c r="D629" i="5" s="1"/>
  <c r="F629" i="5" l="1"/>
  <c r="E629" i="5"/>
  <c r="G629" i="5" l="1"/>
  <c r="H629" i="5" s="1"/>
  <c r="J629" i="5" l="1"/>
  <c r="L629" i="5" s="1"/>
  <c r="D630" i="5" s="1"/>
  <c r="I629" i="5"/>
  <c r="K629" i="5" s="1"/>
  <c r="C630" i="5" s="1"/>
  <c r="E630" i="5" l="1"/>
  <c r="F630" i="5"/>
  <c r="G630" i="5" l="1"/>
  <c r="H630" i="5" s="1"/>
  <c r="I630" i="5" l="1"/>
  <c r="K630" i="5" s="1"/>
  <c r="C631" i="5" s="1"/>
  <c r="J630" i="5"/>
  <c r="L630" i="5" s="1"/>
  <c r="D631" i="5" s="1"/>
  <c r="F631" i="5" l="1"/>
  <c r="E631" i="5"/>
  <c r="G631" i="5" l="1"/>
  <c r="H631" i="5" s="1"/>
  <c r="I631" i="5" l="1"/>
  <c r="K631" i="5" s="1"/>
  <c r="C632" i="5" s="1"/>
  <c r="J631" i="5"/>
  <c r="L631" i="5" s="1"/>
  <c r="D632" i="5" s="1"/>
  <c r="F632" i="5" l="1"/>
  <c r="E632" i="5"/>
  <c r="G632" i="5" l="1"/>
  <c r="H632" i="5" s="1"/>
  <c r="I632" i="5" l="1"/>
  <c r="K632" i="5" s="1"/>
  <c r="C633" i="5" s="1"/>
  <c r="J632" i="5"/>
  <c r="L632" i="5" s="1"/>
  <c r="D633" i="5" s="1"/>
  <c r="F633" i="5" l="1"/>
  <c r="E633" i="5"/>
  <c r="G633" i="5" l="1"/>
  <c r="H633" i="5" s="1"/>
  <c r="J633" i="5" l="1"/>
  <c r="L633" i="5" s="1"/>
  <c r="D634" i="5" s="1"/>
  <c r="I633" i="5"/>
  <c r="K633" i="5" s="1"/>
  <c r="C634" i="5" s="1"/>
  <c r="E634" i="5" l="1"/>
  <c r="F634" i="5"/>
  <c r="G634" i="5" l="1"/>
  <c r="H634" i="5" s="1"/>
  <c r="I634" i="5" l="1"/>
  <c r="K634" i="5" s="1"/>
  <c r="C635" i="5" s="1"/>
  <c r="J634" i="5"/>
  <c r="L634" i="5" s="1"/>
  <c r="D635" i="5" s="1"/>
  <c r="F635" i="5" l="1"/>
  <c r="E635" i="5"/>
  <c r="G635" i="5" l="1"/>
  <c r="H635" i="5" s="1"/>
  <c r="I635" i="5" l="1"/>
  <c r="K635" i="5" s="1"/>
  <c r="C636" i="5" s="1"/>
  <c r="J635" i="5"/>
  <c r="L635" i="5" s="1"/>
  <c r="D636" i="5" s="1"/>
  <c r="F636" i="5" l="1"/>
  <c r="E636" i="5"/>
  <c r="G636" i="5" l="1"/>
  <c r="H636" i="5" s="1"/>
  <c r="I636" i="5" l="1"/>
  <c r="K636" i="5" s="1"/>
  <c r="C637" i="5" s="1"/>
  <c r="J636" i="5"/>
  <c r="L636" i="5" s="1"/>
  <c r="D637" i="5" s="1"/>
  <c r="F637" i="5" l="1"/>
  <c r="E637" i="5"/>
  <c r="G637" i="5" l="1"/>
  <c r="H637" i="5" s="1"/>
  <c r="J637" i="5" l="1"/>
  <c r="L637" i="5" s="1"/>
  <c r="D638" i="5" s="1"/>
  <c r="I637" i="5"/>
  <c r="K637" i="5" s="1"/>
  <c r="C638" i="5" s="1"/>
  <c r="E638" i="5" l="1"/>
  <c r="F638" i="5"/>
  <c r="G638" i="5" l="1"/>
  <c r="H638" i="5" s="1"/>
  <c r="J638" i="5" l="1"/>
  <c r="L638" i="5" s="1"/>
  <c r="D639" i="5" s="1"/>
  <c r="I638" i="5"/>
  <c r="K638" i="5" s="1"/>
  <c r="C639" i="5" s="1"/>
  <c r="E639" i="5" l="1"/>
  <c r="F639" i="5"/>
  <c r="G639" i="5" l="1"/>
  <c r="H639" i="5" s="1"/>
  <c r="J639" i="5" l="1"/>
  <c r="L639" i="5" s="1"/>
  <c r="D640" i="5" s="1"/>
  <c r="I639" i="5"/>
  <c r="K639" i="5" s="1"/>
  <c r="C640" i="5" s="1"/>
  <c r="E640" i="5" l="1"/>
  <c r="F640" i="5"/>
  <c r="G640" i="5" l="1"/>
  <c r="H640" i="5" s="1"/>
  <c r="I640" i="5" l="1"/>
  <c r="K640" i="5" s="1"/>
  <c r="C641" i="5" s="1"/>
  <c r="J640" i="5"/>
  <c r="L640" i="5" s="1"/>
  <c r="D641" i="5" s="1"/>
  <c r="F641" i="5" l="1"/>
  <c r="E641" i="5"/>
  <c r="G641" i="5" l="1"/>
  <c r="H641" i="5" s="1"/>
  <c r="J641" i="5" l="1"/>
  <c r="L641" i="5" s="1"/>
  <c r="D642" i="5" s="1"/>
  <c r="I641" i="5"/>
  <c r="K641" i="5" s="1"/>
  <c r="C642" i="5" s="1"/>
  <c r="E642" i="5" l="1"/>
  <c r="F642" i="5"/>
  <c r="G642" i="5" l="1"/>
  <c r="H642" i="5" s="1"/>
  <c r="J642" i="5" l="1"/>
  <c r="L642" i="5" s="1"/>
  <c r="D643" i="5" s="1"/>
  <c r="I642" i="5"/>
  <c r="K642" i="5" s="1"/>
  <c r="C643" i="5" s="1"/>
  <c r="E643" i="5" l="1"/>
  <c r="F643" i="5"/>
  <c r="G643" i="5" l="1"/>
  <c r="H643" i="5" s="1"/>
  <c r="J643" i="5" l="1"/>
  <c r="L643" i="5" s="1"/>
  <c r="D644" i="5" s="1"/>
  <c r="I643" i="5"/>
  <c r="K643" i="5" s="1"/>
  <c r="C644" i="5" s="1"/>
  <c r="E644" i="5" l="1"/>
  <c r="F644" i="5"/>
  <c r="G644" i="5" l="1"/>
  <c r="H644" i="5" s="1"/>
  <c r="I644" i="5" l="1"/>
  <c r="K644" i="5" s="1"/>
  <c r="C645" i="5" s="1"/>
  <c r="J644" i="5"/>
  <c r="L644" i="5" s="1"/>
  <c r="D645" i="5" s="1"/>
  <c r="F645" i="5" l="1"/>
  <c r="E645" i="5"/>
  <c r="G645" i="5" l="1"/>
  <c r="H645" i="5" s="1"/>
  <c r="J645" i="5" l="1"/>
  <c r="L645" i="5" s="1"/>
  <c r="D646" i="5" s="1"/>
  <c r="I645" i="5"/>
  <c r="K645" i="5" s="1"/>
  <c r="C646" i="5" s="1"/>
  <c r="E646" i="5" l="1"/>
  <c r="F646" i="5"/>
  <c r="G646" i="5" l="1"/>
  <c r="H646" i="5" s="1"/>
  <c r="I646" i="5" l="1"/>
  <c r="K646" i="5" s="1"/>
  <c r="C647" i="5" s="1"/>
  <c r="J646" i="5"/>
  <c r="L646" i="5" s="1"/>
  <c r="D647" i="5" s="1"/>
  <c r="F647" i="5" l="1"/>
  <c r="E647" i="5"/>
  <c r="G647" i="5" l="1"/>
  <c r="H647" i="5" s="1"/>
  <c r="I647" i="5" l="1"/>
  <c r="K647" i="5" s="1"/>
  <c r="C648" i="5" s="1"/>
  <c r="J647" i="5"/>
  <c r="L647" i="5" s="1"/>
  <c r="D648" i="5" s="1"/>
  <c r="F648" i="5" l="1"/>
  <c r="E648" i="5"/>
  <c r="G648" i="5" l="1"/>
  <c r="H648" i="5" s="1"/>
  <c r="I648" i="5" l="1"/>
  <c r="K648" i="5" s="1"/>
  <c r="C649" i="5" s="1"/>
  <c r="J648" i="5"/>
  <c r="L648" i="5" s="1"/>
  <c r="D649" i="5" s="1"/>
  <c r="F649" i="5" l="1"/>
  <c r="E649" i="5"/>
  <c r="G649" i="5" l="1"/>
  <c r="H649" i="5" s="1"/>
  <c r="J649" i="5" l="1"/>
  <c r="L649" i="5" s="1"/>
  <c r="D650" i="5" s="1"/>
  <c r="I649" i="5"/>
  <c r="K649" i="5" s="1"/>
  <c r="C650" i="5" s="1"/>
  <c r="E650" i="5" l="1"/>
  <c r="F650" i="5"/>
  <c r="G650" i="5" l="1"/>
  <c r="H650" i="5" s="1"/>
  <c r="I650" i="5" l="1"/>
  <c r="K650" i="5" s="1"/>
  <c r="C651" i="5" s="1"/>
  <c r="J650" i="5"/>
  <c r="L650" i="5" s="1"/>
  <c r="D651" i="5" s="1"/>
  <c r="F651" i="5" l="1"/>
  <c r="E651" i="5"/>
  <c r="G651" i="5" l="1"/>
  <c r="H651" i="5" s="1"/>
  <c r="I651" i="5" l="1"/>
  <c r="K651" i="5" s="1"/>
  <c r="C652" i="5" s="1"/>
  <c r="J651" i="5"/>
  <c r="L651" i="5" s="1"/>
  <c r="D652" i="5" s="1"/>
  <c r="F652" i="5" l="1"/>
  <c r="E652" i="5"/>
  <c r="G652" i="5" l="1"/>
  <c r="H652" i="5" s="1"/>
  <c r="I652" i="5" l="1"/>
  <c r="K652" i="5" s="1"/>
  <c r="C653" i="5" s="1"/>
  <c r="J652" i="5"/>
  <c r="L652" i="5" s="1"/>
  <c r="D653" i="5" s="1"/>
  <c r="F653" i="5" l="1"/>
  <c r="E653" i="5"/>
  <c r="G653" i="5" l="1"/>
  <c r="H653" i="5" s="1"/>
  <c r="J653" i="5" l="1"/>
  <c r="L653" i="5" s="1"/>
  <c r="D654" i="5" s="1"/>
  <c r="I653" i="5"/>
  <c r="K653" i="5" s="1"/>
  <c r="C654" i="5" s="1"/>
  <c r="E654" i="5" l="1"/>
  <c r="F654" i="5"/>
  <c r="G654" i="5" l="1"/>
  <c r="H654" i="5" s="1"/>
  <c r="J654" i="5" l="1"/>
  <c r="L654" i="5" s="1"/>
  <c r="D655" i="5" s="1"/>
  <c r="I654" i="5"/>
  <c r="K654" i="5" s="1"/>
  <c r="C655" i="5" s="1"/>
  <c r="E655" i="5" l="1"/>
  <c r="F655" i="5"/>
  <c r="G655" i="5" l="1"/>
  <c r="H655" i="5" s="1"/>
  <c r="J655" i="5" l="1"/>
  <c r="L655" i="5" s="1"/>
  <c r="D656" i="5" s="1"/>
  <c r="I655" i="5"/>
  <c r="K655" i="5" s="1"/>
  <c r="C656" i="5" s="1"/>
  <c r="E656" i="5" l="1"/>
  <c r="F656" i="5"/>
  <c r="G656" i="5" l="1"/>
  <c r="H656" i="5" s="1"/>
  <c r="I656" i="5" l="1"/>
  <c r="K656" i="5" s="1"/>
  <c r="C657" i="5" s="1"/>
  <c r="J656" i="5"/>
  <c r="L656" i="5" s="1"/>
  <c r="D657" i="5" s="1"/>
  <c r="F657" i="5" l="1"/>
  <c r="E657" i="5"/>
  <c r="G657" i="5" l="1"/>
  <c r="H657" i="5" s="1"/>
  <c r="J657" i="5" l="1"/>
  <c r="L657" i="5" s="1"/>
  <c r="D658" i="5" s="1"/>
  <c r="I657" i="5"/>
  <c r="K657" i="5" s="1"/>
  <c r="C658" i="5" s="1"/>
  <c r="E658" i="5" l="1"/>
  <c r="F658" i="5"/>
  <c r="G658" i="5" l="1"/>
  <c r="H658" i="5" s="1"/>
  <c r="J658" i="5" l="1"/>
  <c r="L658" i="5" s="1"/>
  <c r="D659" i="5" s="1"/>
  <c r="I658" i="5"/>
  <c r="K658" i="5" s="1"/>
  <c r="C659" i="5" s="1"/>
  <c r="E659" i="5" l="1"/>
  <c r="F659" i="5"/>
  <c r="G659" i="5" l="1"/>
  <c r="H659" i="5" s="1"/>
  <c r="I659" i="5" l="1"/>
  <c r="K659" i="5" s="1"/>
  <c r="C660" i="5" s="1"/>
  <c r="J659" i="5"/>
  <c r="L659" i="5" s="1"/>
  <c r="D660" i="5" s="1"/>
  <c r="F660" i="5" l="1"/>
  <c r="E660" i="5"/>
  <c r="G660" i="5" l="1"/>
  <c r="H660" i="5" s="1"/>
  <c r="I660" i="5" l="1"/>
  <c r="K660" i="5" s="1"/>
  <c r="C661" i="5" s="1"/>
  <c r="J660" i="5"/>
  <c r="L660" i="5" s="1"/>
  <c r="D661" i="5" s="1"/>
  <c r="F661" i="5" l="1"/>
  <c r="E661" i="5"/>
  <c r="G661" i="5" l="1"/>
  <c r="H661" i="5" s="1"/>
  <c r="J661" i="5" l="1"/>
  <c r="L661" i="5" s="1"/>
  <c r="D662" i="5" s="1"/>
  <c r="I661" i="5"/>
  <c r="K661" i="5" s="1"/>
  <c r="C662" i="5" s="1"/>
  <c r="E662" i="5" l="1"/>
  <c r="F662" i="5"/>
  <c r="G662" i="5" l="1"/>
  <c r="H662" i="5" s="1"/>
  <c r="J662" i="5" l="1"/>
  <c r="L662" i="5" s="1"/>
  <c r="D663" i="5" s="1"/>
  <c r="I662" i="5"/>
  <c r="K662" i="5" s="1"/>
  <c r="C663" i="5" s="1"/>
  <c r="E663" i="5" l="1"/>
  <c r="F663" i="5"/>
  <c r="G663" i="5" l="1"/>
  <c r="H663" i="5" s="1"/>
  <c r="I663" i="5" l="1"/>
  <c r="K663" i="5" s="1"/>
  <c r="C664" i="5" s="1"/>
  <c r="J663" i="5"/>
  <c r="L663" i="5" s="1"/>
  <c r="D664" i="5" s="1"/>
  <c r="F664" i="5" l="1"/>
  <c r="E664" i="5"/>
  <c r="G664" i="5" l="1"/>
  <c r="H664" i="5" s="1"/>
  <c r="I664" i="5" l="1"/>
  <c r="K664" i="5" s="1"/>
  <c r="C665" i="5" s="1"/>
  <c r="J664" i="5"/>
  <c r="L664" i="5" s="1"/>
  <c r="D665" i="5" s="1"/>
  <c r="F665" i="5" l="1"/>
  <c r="E665" i="5"/>
  <c r="G665" i="5" l="1"/>
  <c r="H665" i="5" s="1"/>
  <c r="J665" i="5" l="1"/>
  <c r="L665" i="5" s="1"/>
  <c r="D666" i="5" s="1"/>
  <c r="I665" i="5"/>
  <c r="K665" i="5" s="1"/>
  <c r="C666" i="5" s="1"/>
  <c r="E666" i="5" l="1"/>
  <c r="F666" i="5"/>
  <c r="G666" i="5" l="1"/>
  <c r="H666" i="5" s="1"/>
  <c r="J666" i="5" l="1"/>
  <c r="L666" i="5" s="1"/>
  <c r="D667" i="5" s="1"/>
  <c r="I666" i="5"/>
  <c r="K666" i="5" s="1"/>
  <c r="C667" i="5" s="1"/>
  <c r="E667" i="5" l="1"/>
  <c r="F667" i="5"/>
  <c r="G667" i="5" l="1"/>
  <c r="H667" i="5" s="1"/>
  <c r="I667" i="5" l="1"/>
  <c r="K667" i="5" s="1"/>
  <c r="C668" i="5" s="1"/>
  <c r="J667" i="5"/>
  <c r="L667" i="5" s="1"/>
  <c r="D668" i="5" s="1"/>
  <c r="F668" i="5" l="1"/>
  <c r="E668" i="5"/>
  <c r="G668" i="5" l="1"/>
  <c r="H668" i="5" s="1"/>
  <c r="I668" i="5" l="1"/>
  <c r="K668" i="5" s="1"/>
  <c r="C669" i="5" s="1"/>
  <c r="J668" i="5"/>
  <c r="L668" i="5" s="1"/>
  <c r="D669" i="5" s="1"/>
  <c r="F669" i="5" l="1"/>
  <c r="E669" i="5"/>
  <c r="G669" i="5" l="1"/>
  <c r="H669" i="5" s="1"/>
  <c r="J669" i="5" l="1"/>
  <c r="L669" i="5" s="1"/>
  <c r="D670" i="5" s="1"/>
  <c r="I669" i="5"/>
  <c r="K669" i="5" s="1"/>
  <c r="C670" i="5" s="1"/>
  <c r="E670" i="5" l="1"/>
  <c r="F670" i="5"/>
  <c r="G670" i="5" l="1"/>
  <c r="H670" i="5" s="1"/>
  <c r="J670" i="5" l="1"/>
  <c r="L670" i="5" s="1"/>
  <c r="D671" i="5" s="1"/>
  <c r="I670" i="5"/>
  <c r="K670" i="5" s="1"/>
  <c r="C671" i="5" s="1"/>
  <c r="E671" i="5" l="1"/>
  <c r="F671" i="5"/>
  <c r="G671" i="5" l="1"/>
  <c r="H671" i="5" s="1"/>
  <c r="I671" i="5" l="1"/>
  <c r="K671" i="5" s="1"/>
  <c r="C672" i="5" s="1"/>
  <c r="J671" i="5"/>
  <c r="L671" i="5" s="1"/>
  <c r="D672" i="5" s="1"/>
  <c r="F672" i="5" l="1"/>
  <c r="E672" i="5"/>
  <c r="G672" i="5" l="1"/>
  <c r="H672" i="5" s="1"/>
  <c r="I672" i="5" l="1"/>
  <c r="K672" i="5" s="1"/>
  <c r="C673" i="5" s="1"/>
  <c r="J672" i="5"/>
  <c r="L672" i="5" s="1"/>
  <c r="D673" i="5" s="1"/>
  <c r="F673" i="5" l="1"/>
  <c r="E673" i="5"/>
  <c r="G673" i="5" l="1"/>
  <c r="H673" i="5" s="1"/>
  <c r="J673" i="5" l="1"/>
  <c r="L673" i="5" s="1"/>
  <c r="D674" i="5" s="1"/>
  <c r="I673" i="5"/>
  <c r="K673" i="5" s="1"/>
  <c r="C674" i="5" s="1"/>
  <c r="E674" i="5" l="1"/>
  <c r="F674" i="5"/>
  <c r="G674" i="5" l="1"/>
  <c r="H674" i="5" s="1"/>
  <c r="J674" i="5" l="1"/>
  <c r="L674" i="5" s="1"/>
  <c r="D675" i="5" s="1"/>
  <c r="I674" i="5"/>
  <c r="K674" i="5" s="1"/>
  <c r="C675" i="5" s="1"/>
  <c r="E675" i="5" l="1"/>
  <c r="F675" i="5"/>
  <c r="G675" i="5" l="1"/>
  <c r="H675" i="5" s="1"/>
  <c r="I675" i="5" l="1"/>
  <c r="K675" i="5" s="1"/>
  <c r="C676" i="5" s="1"/>
  <c r="J675" i="5"/>
  <c r="L675" i="5" s="1"/>
  <c r="D676" i="5" s="1"/>
  <c r="F676" i="5" l="1"/>
  <c r="E676" i="5"/>
  <c r="G676" i="5" l="1"/>
  <c r="H676" i="5" s="1"/>
  <c r="I676" i="5" l="1"/>
  <c r="K676" i="5" s="1"/>
  <c r="C677" i="5" s="1"/>
  <c r="J676" i="5"/>
  <c r="L676" i="5" s="1"/>
  <c r="D677" i="5" s="1"/>
  <c r="F677" i="5" l="1"/>
  <c r="E677" i="5"/>
  <c r="G677" i="5" l="1"/>
  <c r="H677" i="5" s="1"/>
  <c r="J677" i="5" l="1"/>
  <c r="L677" i="5" s="1"/>
  <c r="D678" i="5" s="1"/>
  <c r="I677" i="5"/>
  <c r="K677" i="5" s="1"/>
  <c r="C678" i="5" s="1"/>
  <c r="E678" i="5" l="1"/>
  <c r="F678" i="5"/>
  <c r="G678" i="5" l="1"/>
  <c r="H678" i="5" s="1"/>
  <c r="J678" i="5" l="1"/>
  <c r="L678" i="5" s="1"/>
  <c r="D679" i="5" s="1"/>
  <c r="I678" i="5"/>
  <c r="K678" i="5" s="1"/>
  <c r="C679" i="5" s="1"/>
  <c r="E679" i="5" l="1"/>
  <c r="F679" i="5"/>
  <c r="G679" i="5" l="1"/>
  <c r="H679" i="5" s="1"/>
  <c r="J679" i="5" l="1"/>
  <c r="L679" i="5" s="1"/>
  <c r="D680" i="5" s="1"/>
  <c r="I679" i="5"/>
  <c r="K679" i="5" s="1"/>
  <c r="C680" i="5" s="1"/>
  <c r="E680" i="5" l="1"/>
  <c r="F680" i="5"/>
  <c r="G680" i="5" l="1"/>
  <c r="H680" i="5" s="1"/>
  <c r="I680" i="5" l="1"/>
  <c r="K680" i="5" s="1"/>
  <c r="C681" i="5" s="1"/>
  <c r="J680" i="5"/>
  <c r="L680" i="5" s="1"/>
  <c r="D681" i="5" s="1"/>
  <c r="F681" i="5" l="1"/>
  <c r="E681" i="5"/>
  <c r="G681" i="5" l="1"/>
  <c r="H681" i="5" s="1"/>
  <c r="J681" i="5" l="1"/>
  <c r="L681" i="5" s="1"/>
  <c r="D682" i="5" s="1"/>
  <c r="I681" i="5"/>
  <c r="K681" i="5" s="1"/>
  <c r="C682" i="5" s="1"/>
  <c r="E682" i="5" l="1"/>
  <c r="F682" i="5"/>
  <c r="G682" i="5" l="1"/>
  <c r="H682" i="5" s="1"/>
  <c r="J682" i="5" l="1"/>
  <c r="L682" i="5" s="1"/>
  <c r="D683" i="5" s="1"/>
  <c r="I682" i="5"/>
  <c r="K682" i="5" s="1"/>
  <c r="C683" i="5" s="1"/>
  <c r="E683" i="5" l="1"/>
  <c r="F683" i="5"/>
  <c r="G683" i="5" l="1"/>
  <c r="H683" i="5" s="1"/>
  <c r="I683" i="5" l="1"/>
  <c r="K683" i="5" s="1"/>
  <c r="C684" i="5" s="1"/>
  <c r="J683" i="5"/>
  <c r="L683" i="5" s="1"/>
  <c r="D684" i="5" s="1"/>
  <c r="F684" i="5" l="1"/>
  <c r="E684" i="5"/>
  <c r="G684" i="5" l="1"/>
  <c r="H684" i="5" s="1"/>
  <c r="I684" i="5" l="1"/>
  <c r="K684" i="5" s="1"/>
  <c r="C685" i="5" s="1"/>
  <c r="J684" i="5"/>
  <c r="L684" i="5" s="1"/>
  <c r="D685" i="5" s="1"/>
  <c r="F685" i="5" l="1"/>
  <c r="E685" i="5"/>
  <c r="G685" i="5" l="1"/>
  <c r="H685" i="5" s="1"/>
  <c r="J685" i="5" l="1"/>
  <c r="L685" i="5" s="1"/>
  <c r="D686" i="5" s="1"/>
  <c r="I685" i="5"/>
  <c r="K685" i="5" s="1"/>
  <c r="C686" i="5" s="1"/>
  <c r="E686" i="5" l="1"/>
  <c r="F686" i="5"/>
  <c r="G686" i="5" l="1"/>
  <c r="H686" i="5" s="1"/>
  <c r="J686" i="5" l="1"/>
  <c r="L686" i="5" s="1"/>
  <c r="D687" i="5" s="1"/>
  <c r="I686" i="5"/>
  <c r="K686" i="5" s="1"/>
  <c r="C687" i="5" s="1"/>
  <c r="E687" i="5" l="1"/>
  <c r="F687" i="5"/>
  <c r="G687" i="5" l="1"/>
  <c r="H687" i="5" s="1"/>
  <c r="J687" i="5" l="1"/>
  <c r="L687" i="5" s="1"/>
  <c r="D688" i="5" s="1"/>
  <c r="I687" i="5"/>
  <c r="K687" i="5" s="1"/>
  <c r="C688" i="5" s="1"/>
  <c r="E688" i="5" l="1"/>
  <c r="F688" i="5"/>
  <c r="G688" i="5" l="1"/>
  <c r="H688" i="5" s="1"/>
  <c r="I688" i="5" l="1"/>
  <c r="K688" i="5" s="1"/>
  <c r="C689" i="5" s="1"/>
  <c r="J688" i="5"/>
  <c r="L688" i="5" s="1"/>
  <c r="D689" i="5" s="1"/>
  <c r="F689" i="5" l="1"/>
  <c r="E689" i="5"/>
  <c r="G689" i="5" l="1"/>
  <c r="H689" i="5" s="1"/>
  <c r="J689" i="5" l="1"/>
  <c r="L689" i="5" s="1"/>
  <c r="D690" i="5" s="1"/>
  <c r="I689" i="5"/>
  <c r="K689" i="5" s="1"/>
  <c r="C690" i="5" s="1"/>
  <c r="E690" i="5" l="1"/>
  <c r="F690" i="5"/>
  <c r="G690" i="5" l="1"/>
  <c r="H690" i="5" s="1"/>
  <c r="J690" i="5" l="1"/>
  <c r="L690" i="5" s="1"/>
  <c r="D691" i="5" s="1"/>
  <c r="I690" i="5"/>
  <c r="K690" i="5" s="1"/>
  <c r="C691" i="5" s="1"/>
  <c r="E691" i="5" l="1"/>
  <c r="F691" i="5"/>
  <c r="G691" i="5" l="1"/>
  <c r="H691" i="5" s="1"/>
  <c r="J691" i="5" l="1"/>
  <c r="L691" i="5" s="1"/>
  <c r="D692" i="5" s="1"/>
  <c r="I691" i="5"/>
  <c r="K691" i="5" s="1"/>
  <c r="C692" i="5" s="1"/>
  <c r="E692" i="5" l="1"/>
  <c r="F692" i="5"/>
  <c r="G692" i="5" l="1"/>
  <c r="H692" i="5" s="1"/>
  <c r="I692" i="5" l="1"/>
  <c r="K692" i="5" s="1"/>
  <c r="C693" i="5" s="1"/>
  <c r="J692" i="5"/>
  <c r="L692" i="5" s="1"/>
  <c r="D693" i="5" s="1"/>
  <c r="F693" i="5" l="1"/>
  <c r="E693" i="5"/>
  <c r="G693" i="5" l="1"/>
  <c r="H693" i="5" s="1"/>
  <c r="J693" i="5" l="1"/>
  <c r="L693" i="5" s="1"/>
  <c r="D694" i="5" s="1"/>
  <c r="I693" i="5"/>
  <c r="K693" i="5" s="1"/>
  <c r="C694" i="5" s="1"/>
  <c r="E694" i="5" l="1"/>
  <c r="F694" i="5"/>
  <c r="G694" i="5" l="1"/>
  <c r="H694" i="5" s="1"/>
  <c r="J694" i="5" l="1"/>
  <c r="L694" i="5" s="1"/>
  <c r="D695" i="5" s="1"/>
  <c r="I694" i="5"/>
  <c r="K694" i="5" s="1"/>
  <c r="C695" i="5" s="1"/>
  <c r="E695" i="5" l="1"/>
  <c r="F695" i="5"/>
  <c r="G695" i="5" l="1"/>
  <c r="H695" i="5" s="1"/>
  <c r="J695" i="5" l="1"/>
  <c r="L695" i="5" s="1"/>
  <c r="D696" i="5" s="1"/>
  <c r="I695" i="5"/>
  <c r="K695" i="5" s="1"/>
  <c r="C696" i="5" s="1"/>
  <c r="E696" i="5" l="1"/>
  <c r="F696" i="5"/>
  <c r="G696" i="5" l="1"/>
  <c r="H696" i="5" s="1"/>
  <c r="I696" i="5" l="1"/>
  <c r="K696" i="5" s="1"/>
  <c r="C697" i="5" s="1"/>
  <c r="J696" i="5"/>
  <c r="L696" i="5" s="1"/>
  <c r="D697" i="5" s="1"/>
  <c r="F697" i="5" l="1"/>
  <c r="E697" i="5"/>
  <c r="G697" i="5" l="1"/>
  <c r="H697" i="5" s="1"/>
  <c r="J697" i="5" l="1"/>
  <c r="L697" i="5" s="1"/>
  <c r="D698" i="5" s="1"/>
  <c r="I697" i="5"/>
  <c r="K697" i="5" s="1"/>
  <c r="C698" i="5" s="1"/>
  <c r="E698" i="5" l="1"/>
  <c r="F698" i="5"/>
  <c r="G698" i="5" l="1"/>
  <c r="H698" i="5" s="1"/>
  <c r="J698" i="5" l="1"/>
  <c r="L698" i="5" s="1"/>
  <c r="D699" i="5" s="1"/>
  <c r="I698" i="5"/>
  <c r="K698" i="5" s="1"/>
  <c r="C699" i="5" s="1"/>
  <c r="E699" i="5" l="1"/>
  <c r="F699" i="5"/>
  <c r="G699" i="5" l="1"/>
  <c r="H699" i="5" s="1"/>
  <c r="J699" i="5" l="1"/>
  <c r="L699" i="5" s="1"/>
  <c r="D700" i="5" s="1"/>
  <c r="I699" i="5"/>
  <c r="K699" i="5" s="1"/>
  <c r="C700" i="5" s="1"/>
  <c r="E700" i="5" l="1"/>
  <c r="F700" i="5"/>
  <c r="G700" i="5" l="1"/>
  <c r="H700" i="5" s="1"/>
  <c r="I700" i="5" l="1"/>
  <c r="K700" i="5" s="1"/>
  <c r="C701" i="5" s="1"/>
  <c r="J700" i="5"/>
  <c r="L700" i="5" s="1"/>
  <c r="D701" i="5" s="1"/>
  <c r="F701" i="5" l="1"/>
  <c r="E701" i="5"/>
  <c r="G701" i="5" l="1"/>
  <c r="H701" i="5" s="1"/>
  <c r="J701" i="5" l="1"/>
  <c r="L701" i="5" s="1"/>
  <c r="D702" i="5" s="1"/>
  <c r="I701" i="5"/>
  <c r="K701" i="5" s="1"/>
  <c r="C702" i="5" s="1"/>
  <c r="E702" i="5" l="1"/>
  <c r="F702" i="5"/>
  <c r="G702" i="5" l="1"/>
  <c r="H702" i="5" s="1"/>
  <c r="J702" i="5" l="1"/>
  <c r="L702" i="5" s="1"/>
  <c r="D703" i="5" s="1"/>
  <c r="I702" i="5"/>
  <c r="K702" i="5" s="1"/>
  <c r="C703" i="5" s="1"/>
  <c r="E703" i="5" l="1"/>
  <c r="F703" i="5"/>
  <c r="G703" i="5" l="1"/>
  <c r="H703" i="5" s="1"/>
  <c r="J703" i="5" l="1"/>
  <c r="L703" i="5" s="1"/>
  <c r="D704" i="5" s="1"/>
  <c r="I703" i="5"/>
  <c r="K703" i="5" s="1"/>
  <c r="C704" i="5" s="1"/>
  <c r="E704" i="5" l="1"/>
  <c r="F704" i="5"/>
  <c r="G704" i="5" l="1"/>
  <c r="H704" i="5" s="1"/>
  <c r="I704" i="5" l="1"/>
  <c r="K704" i="5" s="1"/>
  <c r="C705" i="5" s="1"/>
  <c r="J704" i="5"/>
  <c r="L704" i="5" s="1"/>
  <c r="D705" i="5" s="1"/>
  <c r="F705" i="5" l="1"/>
  <c r="E705" i="5"/>
  <c r="G705" i="5" l="1"/>
  <c r="H705" i="5" s="1"/>
  <c r="J705" i="5" l="1"/>
  <c r="L705" i="5" s="1"/>
  <c r="D706" i="5" s="1"/>
  <c r="I705" i="5"/>
  <c r="K705" i="5" s="1"/>
  <c r="C706" i="5" s="1"/>
  <c r="E706" i="5" l="1"/>
  <c r="F706" i="5"/>
  <c r="G706" i="5" l="1"/>
  <c r="H706" i="5" s="1"/>
  <c r="J706" i="5" l="1"/>
  <c r="L706" i="5" s="1"/>
  <c r="D707" i="5" s="1"/>
  <c r="I706" i="5"/>
  <c r="K706" i="5" s="1"/>
  <c r="C707" i="5" s="1"/>
  <c r="E707" i="5" l="1"/>
  <c r="F707" i="5"/>
  <c r="G707" i="5" l="1"/>
  <c r="H707" i="5" s="1"/>
  <c r="J707" i="5" l="1"/>
  <c r="L707" i="5" s="1"/>
  <c r="D708" i="5" s="1"/>
  <c r="I707" i="5"/>
  <c r="K707" i="5" s="1"/>
  <c r="C708" i="5" s="1"/>
  <c r="E708" i="5" l="1"/>
  <c r="F708" i="5"/>
  <c r="G708" i="5" l="1"/>
  <c r="H708" i="5" s="1"/>
  <c r="I708" i="5" l="1"/>
  <c r="K708" i="5" s="1"/>
  <c r="C709" i="5" s="1"/>
  <c r="J708" i="5"/>
  <c r="L708" i="5" s="1"/>
  <c r="D709" i="5" s="1"/>
  <c r="F709" i="5" l="1"/>
  <c r="E709" i="5"/>
  <c r="G709" i="5" l="1"/>
  <c r="H709" i="5" s="1"/>
  <c r="J709" i="5" l="1"/>
  <c r="L709" i="5" s="1"/>
  <c r="D710" i="5" s="1"/>
  <c r="I709" i="5"/>
  <c r="K709" i="5" s="1"/>
  <c r="C710" i="5" s="1"/>
  <c r="E710" i="5" l="1"/>
  <c r="F710" i="5"/>
  <c r="G710" i="5" l="1"/>
  <c r="H710" i="5" s="1"/>
  <c r="J710" i="5" l="1"/>
  <c r="L710" i="5" s="1"/>
  <c r="D711" i="5" s="1"/>
  <c r="I710" i="5"/>
  <c r="K710" i="5" s="1"/>
  <c r="C711" i="5" s="1"/>
  <c r="E711" i="5" l="1"/>
  <c r="F711" i="5"/>
  <c r="G711" i="5" l="1"/>
  <c r="H711" i="5" s="1"/>
  <c r="I711" i="5" l="1"/>
  <c r="K711" i="5" s="1"/>
  <c r="C712" i="5" s="1"/>
  <c r="J711" i="5"/>
  <c r="L711" i="5" s="1"/>
  <c r="D712" i="5" s="1"/>
  <c r="F712" i="5" l="1"/>
  <c r="E712" i="5"/>
  <c r="G712" i="5" l="1"/>
  <c r="H712" i="5" s="1"/>
  <c r="I712" i="5" l="1"/>
  <c r="K712" i="5" s="1"/>
  <c r="C713" i="5" s="1"/>
  <c r="J712" i="5"/>
  <c r="L712" i="5" s="1"/>
  <c r="D713" i="5" s="1"/>
  <c r="F713" i="5" l="1"/>
  <c r="E713" i="5"/>
  <c r="G713" i="5" l="1"/>
  <c r="H713" i="5" s="1"/>
  <c r="J713" i="5" l="1"/>
  <c r="L713" i="5" s="1"/>
  <c r="D714" i="5" s="1"/>
  <c r="I713" i="5"/>
  <c r="K713" i="5" s="1"/>
  <c r="C714" i="5" s="1"/>
  <c r="E714" i="5" l="1"/>
  <c r="F714" i="5"/>
  <c r="G714" i="5" l="1"/>
  <c r="H714" i="5" s="1"/>
  <c r="J714" i="5" l="1"/>
  <c r="L714" i="5" s="1"/>
  <c r="D715" i="5" s="1"/>
  <c r="I714" i="5"/>
  <c r="K714" i="5" s="1"/>
  <c r="C715" i="5" s="1"/>
  <c r="E715" i="5" l="1"/>
  <c r="F715" i="5"/>
  <c r="G715" i="5" l="1"/>
  <c r="H715" i="5" s="1"/>
  <c r="I715" i="5" l="1"/>
  <c r="K715" i="5" s="1"/>
  <c r="C716" i="5" s="1"/>
  <c r="J715" i="5"/>
  <c r="L715" i="5" s="1"/>
  <c r="D716" i="5" s="1"/>
  <c r="F716" i="5" l="1"/>
  <c r="E716" i="5"/>
  <c r="G716" i="5" l="1"/>
  <c r="H716" i="5" s="1"/>
  <c r="I716" i="5" l="1"/>
  <c r="K716" i="5" s="1"/>
  <c r="C717" i="5" s="1"/>
  <c r="J716" i="5"/>
  <c r="L716" i="5" s="1"/>
  <c r="D717" i="5" s="1"/>
  <c r="F717" i="5" l="1"/>
  <c r="E717" i="5"/>
  <c r="G717" i="5" l="1"/>
  <c r="H717" i="5" s="1"/>
  <c r="I717" i="5" l="1"/>
  <c r="K717" i="5" s="1"/>
  <c r="C718" i="5" s="1"/>
  <c r="J717" i="5"/>
  <c r="L717" i="5" s="1"/>
  <c r="D718" i="5" s="1"/>
  <c r="F718" i="5" l="1"/>
  <c r="E718" i="5"/>
  <c r="G718" i="5" l="1"/>
  <c r="H718" i="5" s="1"/>
  <c r="J718" i="5" l="1"/>
  <c r="L718" i="5" s="1"/>
  <c r="D719" i="5" s="1"/>
  <c r="I718" i="5"/>
  <c r="K718" i="5" s="1"/>
  <c r="C719" i="5" s="1"/>
  <c r="E719" i="5" l="1"/>
  <c r="F719" i="5"/>
  <c r="G719" i="5" l="1"/>
  <c r="H719" i="5" s="1"/>
  <c r="J719" i="5" l="1"/>
  <c r="L719" i="5" s="1"/>
  <c r="D720" i="5" s="1"/>
  <c r="I719" i="5"/>
  <c r="K719" i="5" s="1"/>
  <c r="C720" i="5" s="1"/>
  <c r="E720" i="5" l="1"/>
  <c r="F720" i="5"/>
  <c r="G720" i="5" l="1"/>
  <c r="H720" i="5" s="1"/>
  <c r="I720" i="5" l="1"/>
  <c r="K720" i="5" s="1"/>
  <c r="C721" i="5" s="1"/>
  <c r="J720" i="5"/>
  <c r="L720" i="5" s="1"/>
  <c r="D721" i="5" s="1"/>
  <c r="F721" i="5" l="1"/>
  <c r="E721" i="5"/>
  <c r="G721" i="5" l="1"/>
  <c r="H721" i="5" s="1"/>
  <c r="I721" i="5" l="1"/>
  <c r="K721" i="5" s="1"/>
  <c r="C722" i="5" s="1"/>
  <c r="J721" i="5"/>
  <c r="L721" i="5" s="1"/>
  <c r="D722" i="5" s="1"/>
  <c r="F722" i="5" l="1"/>
  <c r="E722" i="5"/>
  <c r="G722" i="5" l="1"/>
  <c r="H722" i="5" s="1"/>
  <c r="J722" i="5" l="1"/>
  <c r="L722" i="5" s="1"/>
  <c r="D723" i="5" s="1"/>
  <c r="I722" i="5"/>
  <c r="K722" i="5" s="1"/>
  <c r="C723" i="5" s="1"/>
  <c r="E723" i="5" l="1"/>
  <c r="F723" i="5"/>
  <c r="G723" i="5" l="1"/>
  <c r="H723" i="5" s="1"/>
  <c r="I723" i="5" l="1"/>
  <c r="K723" i="5" s="1"/>
  <c r="C724" i="5" s="1"/>
  <c r="J723" i="5"/>
  <c r="L723" i="5" s="1"/>
  <c r="D724" i="5" s="1"/>
  <c r="F724" i="5" l="1"/>
  <c r="E724" i="5"/>
  <c r="G724" i="5" l="1"/>
  <c r="H724" i="5" s="1"/>
  <c r="J724" i="5" l="1"/>
  <c r="L724" i="5" s="1"/>
  <c r="D725" i="5" s="1"/>
  <c r="I724" i="5"/>
  <c r="K724" i="5" s="1"/>
  <c r="C725" i="5" s="1"/>
  <c r="E725" i="5" l="1"/>
  <c r="F725" i="5"/>
  <c r="G725" i="5" l="1"/>
  <c r="H725" i="5" s="1"/>
  <c r="I725" i="5" l="1"/>
  <c r="K725" i="5" s="1"/>
  <c r="C726" i="5" s="1"/>
  <c r="J725" i="5"/>
  <c r="L725" i="5" s="1"/>
  <c r="D726" i="5" s="1"/>
  <c r="F726" i="5" l="1"/>
  <c r="E726" i="5"/>
  <c r="G726" i="5" l="1"/>
  <c r="H726" i="5" s="1"/>
  <c r="J726" i="5" l="1"/>
  <c r="L726" i="5" s="1"/>
  <c r="D727" i="5" s="1"/>
  <c r="I726" i="5"/>
  <c r="K726" i="5" s="1"/>
  <c r="C727" i="5" s="1"/>
  <c r="E727" i="5" l="1"/>
  <c r="F727" i="5"/>
  <c r="G727" i="5" l="1"/>
  <c r="H727" i="5" s="1"/>
  <c r="J727" i="5" l="1"/>
  <c r="L727" i="5" s="1"/>
  <c r="D728" i="5" s="1"/>
  <c r="I727" i="5"/>
  <c r="K727" i="5" s="1"/>
  <c r="C728" i="5" s="1"/>
  <c r="E728" i="5" l="1"/>
  <c r="F728" i="5"/>
  <c r="G728" i="5" l="1"/>
  <c r="H728" i="5" s="1"/>
  <c r="I728" i="5" l="1"/>
  <c r="K728" i="5" s="1"/>
  <c r="C729" i="5" s="1"/>
  <c r="J728" i="5"/>
  <c r="L728" i="5" s="1"/>
  <c r="D729" i="5" s="1"/>
  <c r="F729" i="5" l="1"/>
  <c r="E729" i="5"/>
  <c r="G729" i="5" l="1"/>
  <c r="H729" i="5" s="1"/>
  <c r="I729" i="5" l="1"/>
  <c r="K729" i="5" s="1"/>
  <c r="C730" i="5" s="1"/>
  <c r="J729" i="5"/>
  <c r="L729" i="5" s="1"/>
  <c r="D730" i="5" s="1"/>
  <c r="F730" i="5" l="1"/>
  <c r="E730" i="5"/>
  <c r="G730" i="5" l="1"/>
  <c r="H730" i="5" s="1"/>
  <c r="J730" i="5" l="1"/>
  <c r="L730" i="5" s="1"/>
  <c r="D731" i="5" s="1"/>
  <c r="I730" i="5"/>
  <c r="K730" i="5" s="1"/>
  <c r="C731" i="5" s="1"/>
  <c r="E731" i="5" l="1"/>
  <c r="F731" i="5"/>
  <c r="G731" i="5" l="1"/>
  <c r="H731" i="5" s="1"/>
  <c r="I731" i="5" l="1"/>
  <c r="K731" i="5" s="1"/>
  <c r="C732" i="5" s="1"/>
  <c r="J731" i="5"/>
  <c r="L731" i="5" s="1"/>
  <c r="D732" i="5" s="1"/>
  <c r="F732" i="5" l="1"/>
  <c r="E732" i="5"/>
  <c r="G732" i="5" l="1"/>
  <c r="H732" i="5" s="1"/>
  <c r="I732" i="5" l="1"/>
  <c r="K732" i="5" s="1"/>
  <c r="C733" i="5" s="1"/>
  <c r="J732" i="5"/>
  <c r="L732" i="5" s="1"/>
  <c r="D733" i="5" s="1"/>
  <c r="F733" i="5" l="1"/>
  <c r="E733" i="5"/>
  <c r="G733" i="5" l="1"/>
  <c r="H733" i="5" s="1"/>
  <c r="I733" i="5" l="1"/>
  <c r="K733" i="5" s="1"/>
  <c r="C734" i="5" s="1"/>
  <c r="J733" i="5"/>
  <c r="L733" i="5" s="1"/>
  <c r="D734" i="5" s="1"/>
  <c r="F734" i="5" l="1"/>
  <c r="E734" i="5"/>
  <c r="G734" i="5" l="1"/>
  <c r="H734" i="5" s="1"/>
  <c r="J734" i="5" l="1"/>
  <c r="L734" i="5" s="1"/>
  <c r="D735" i="5" s="1"/>
  <c r="I734" i="5"/>
  <c r="K734" i="5" s="1"/>
  <c r="C735" i="5" s="1"/>
  <c r="E735" i="5" l="1"/>
  <c r="F735" i="5"/>
  <c r="G735" i="5" l="1"/>
  <c r="H735" i="5" s="1"/>
  <c r="I735" i="5" l="1"/>
  <c r="K735" i="5" s="1"/>
  <c r="C736" i="5" s="1"/>
  <c r="J735" i="5"/>
  <c r="L735" i="5" s="1"/>
  <c r="D736" i="5" s="1"/>
  <c r="F736" i="5" l="1"/>
  <c r="E736" i="5"/>
  <c r="G736" i="5" l="1"/>
  <c r="H736" i="5" s="1"/>
  <c r="I736" i="5" l="1"/>
  <c r="K736" i="5" s="1"/>
  <c r="C737" i="5" s="1"/>
  <c r="J736" i="5"/>
  <c r="L736" i="5" s="1"/>
  <c r="D737" i="5" s="1"/>
  <c r="F737" i="5" l="1"/>
  <c r="E737" i="5"/>
  <c r="G737" i="5" l="1"/>
  <c r="H737" i="5" s="1"/>
  <c r="I737" i="5" l="1"/>
  <c r="K737" i="5" s="1"/>
  <c r="C738" i="5" s="1"/>
  <c r="J737" i="5"/>
  <c r="L737" i="5" s="1"/>
  <c r="D738" i="5" s="1"/>
  <c r="F738" i="5" l="1"/>
  <c r="E738" i="5"/>
  <c r="G738" i="5" l="1"/>
  <c r="H738" i="5" s="1"/>
  <c r="J738" i="5" l="1"/>
  <c r="L738" i="5" s="1"/>
  <c r="D739" i="5" s="1"/>
  <c r="I738" i="5"/>
  <c r="K738" i="5" s="1"/>
  <c r="C739" i="5" s="1"/>
  <c r="E739" i="5" l="1"/>
  <c r="F739" i="5"/>
  <c r="G739" i="5" l="1"/>
  <c r="H739" i="5" s="1"/>
  <c r="I739" i="5" l="1"/>
  <c r="K739" i="5" s="1"/>
  <c r="C740" i="5" s="1"/>
  <c r="J739" i="5"/>
  <c r="L739" i="5" s="1"/>
  <c r="D740" i="5" s="1"/>
  <c r="F740" i="5" l="1"/>
  <c r="E740" i="5"/>
  <c r="G740" i="5" l="1"/>
  <c r="H740" i="5" s="1"/>
  <c r="J740" i="5" l="1"/>
  <c r="L740" i="5" s="1"/>
  <c r="D741" i="5" s="1"/>
  <c r="I740" i="5"/>
  <c r="K740" i="5" s="1"/>
  <c r="C741" i="5" s="1"/>
  <c r="E741" i="5" l="1"/>
  <c r="F741" i="5"/>
  <c r="G741" i="5" l="1"/>
  <c r="H741" i="5" s="1"/>
  <c r="I741" i="5" l="1"/>
  <c r="K741" i="5" s="1"/>
  <c r="C742" i="5" s="1"/>
  <c r="J741" i="5"/>
  <c r="L741" i="5" s="1"/>
  <c r="D742" i="5" s="1"/>
  <c r="F742" i="5" l="1"/>
  <c r="E742" i="5"/>
  <c r="G742" i="5" l="1"/>
  <c r="H742" i="5" s="1"/>
  <c r="J742" i="5" l="1"/>
  <c r="L742" i="5" s="1"/>
  <c r="D743" i="5" s="1"/>
  <c r="I742" i="5"/>
  <c r="K742" i="5" s="1"/>
  <c r="C743" i="5" s="1"/>
  <c r="E743" i="5" l="1"/>
  <c r="F743" i="5"/>
  <c r="G743" i="5" l="1"/>
  <c r="H743" i="5" s="1"/>
  <c r="I743" i="5" l="1"/>
  <c r="K743" i="5" s="1"/>
  <c r="C744" i="5" s="1"/>
  <c r="J743" i="5"/>
  <c r="L743" i="5" s="1"/>
  <c r="D744" i="5" s="1"/>
  <c r="F744" i="5" l="1"/>
  <c r="E744" i="5"/>
  <c r="G744" i="5" l="1"/>
  <c r="H744" i="5" s="1"/>
  <c r="I744" i="5" l="1"/>
  <c r="K744" i="5" s="1"/>
  <c r="C745" i="5" s="1"/>
  <c r="J744" i="5"/>
  <c r="L744" i="5" s="1"/>
  <c r="D745" i="5" s="1"/>
  <c r="F745" i="5" l="1"/>
  <c r="E745" i="5"/>
  <c r="G745" i="5" l="1"/>
  <c r="H745" i="5" s="1"/>
  <c r="I745" i="5" l="1"/>
  <c r="K745" i="5" s="1"/>
  <c r="C746" i="5" s="1"/>
  <c r="E746" i="5" s="1"/>
  <c r="J745" i="5"/>
  <c r="L745" i="5" s="1"/>
  <c r="D746" i="5" s="1"/>
  <c r="F746" i="5" s="1"/>
  <c r="G746" i="5" l="1"/>
  <c r="H746" i="5" s="1"/>
  <c r="I746" i="5" l="1"/>
  <c r="K746" i="5" s="1"/>
  <c r="J746" i="5"/>
  <c r="L746" i="5" s="1"/>
</calcChain>
</file>

<file path=xl/sharedStrings.xml><?xml version="1.0" encoding="utf-8"?>
<sst xmlns="http://schemas.openxmlformats.org/spreadsheetml/2006/main" count="34" uniqueCount="32">
  <si>
    <t>dt</t>
  </si>
  <si>
    <t>t</t>
  </si>
  <si>
    <t>F</t>
  </si>
  <si>
    <t>m</t>
  </si>
  <si>
    <t>x</t>
  </si>
  <si>
    <t>© L. Dvořák, 2016</t>
  </si>
  <si>
    <t>G</t>
  </si>
  <si>
    <t>Mz</t>
  </si>
  <si>
    <t>kg</t>
  </si>
  <si>
    <t>N.m^2/kg^2</t>
  </si>
  <si>
    <r>
      <t>G</t>
    </r>
    <r>
      <rPr>
        <sz val="11"/>
        <color theme="1"/>
        <rFont val="Calibri"/>
        <family val="2"/>
        <charset val="238"/>
      </rPr>
      <t>·</t>
    </r>
    <r>
      <rPr>
        <i/>
        <sz val="11"/>
        <color theme="1"/>
        <rFont val="Calibri"/>
        <family val="2"/>
        <charset val="238"/>
        <scheme val="minor"/>
      </rPr>
      <t>Mz</t>
    </r>
  </si>
  <si>
    <t>vx</t>
  </si>
  <si>
    <t>vy</t>
  </si>
  <si>
    <t>y</t>
  </si>
  <si>
    <t>Fx</t>
  </si>
  <si>
    <t>Fy</t>
  </si>
  <si>
    <t>ax</t>
  </si>
  <si>
    <t>ay</t>
  </si>
  <si>
    <t>gravitační konstanta</t>
  </si>
  <si>
    <t>hmotnost Země</t>
  </si>
  <si>
    <t>s</t>
  </si>
  <si>
    <t>hmotnost družice</t>
  </si>
  <si>
    <t>časový krok</t>
  </si>
  <si>
    <t>N.m^2/kg</t>
  </si>
  <si>
    <t>r</t>
  </si>
  <si>
    <t>počáteční vzdálenost od středu Země</t>
  </si>
  <si>
    <t>v0</t>
  </si>
  <si>
    <t>r0</t>
  </si>
  <si>
    <t>počáteční rychlost</t>
  </si>
  <si>
    <t>m/s</t>
  </si>
  <si>
    <t>Modelování pohybu družice v centrálním  silovém poli, kde by závislost síly na vzdálenosti byla ~ 1/r^2,1</t>
  </si>
  <si>
    <t>(Numerické řešení pohybové rovnice Eulerovou metodou - časový krok 60 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</si>
</sst>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 s rychlosti'!$F$13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'i s rychlosti'!$E$14:$E$640</c:f>
              <c:numCache>
                <c:formatCode>0.00E+00</c:formatCode>
                <c:ptCount val="627"/>
                <c:pt idx="0">
                  <c:v>7000000</c:v>
                </c:pt>
                <c:pt idx="1">
                  <c:v>6970744.5632653059</c:v>
                </c:pt>
                <c:pt idx="2">
                  <c:v>6912247.6953366464</c:v>
                </c:pt>
                <c:pt idx="3">
                  <c:v>6824807.8465483598</c:v>
                </c:pt>
                <c:pt idx="4">
                  <c:v>6709000.3069042237</c:v>
                </c:pt>
                <c:pt idx="5">
                  <c:v>6565659.8827081351</c:v>
                </c:pt>
                <c:pt idx="6">
                  <c:v>6395855.1103053503</c:v>
                </c:pt>
                <c:pt idx="7">
                  <c:v>6200855.8496634429</c:v>
                </c:pt>
                <c:pt idx="8">
                  <c:v>5982096.4569765115</c:v>
                </c:pt>
                <c:pt idx="9">
                  <c:v>5741136.837219459</c:v>
                </c:pt>
                <c:pt idx="10">
                  <c:v>5479623.5443265988</c:v>
                </c:pt>
                <c:pt idx="11">
                  <c:v>5199252.7812613696</c:v>
                </c:pt>
                <c:pt idx="12">
                  <c:v>4901736.72480994</c:v>
                </c:pt>
                <c:pt idx="13">
                  <c:v>4588774.1317751361</c:v>
                </c:pt>
                <c:pt idx="14">
                  <c:v>4262025.7344644666</c:v>
                </c:pt>
                <c:pt idx="15">
                  <c:v>3923094.546054238</c:v>
                </c:pt>
                <c:pt idx="16">
                  <c:v>3573510.8932948923</c:v>
                </c:pt>
                <c:pt idx="17">
                  <c:v>3214721.7810096205</c:v>
                </c:pt>
                <c:pt idx="18">
                  <c:v>2848084.0636164574</c:v>
                </c:pt>
                <c:pt idx="19">
                  <c:v>2474860.8399208151</c:v>
                </c:pt>
                <c:pt idx="20">
                  <c:v>2096220.4821772815</c:v>
                </c:pt>
                <c:pt idx="21">
                  <c:v>1713237.7425587033</c:v>
                </c:pt>
                <c:pt idx="22">
                  <c:v>1326896.4353818125</c:v>
                </c:pt>
                <c:pt idx="23">
                  <c:v>938093.26029472449</c:v>
                </c:pt>
                <c:pt idx="24">
                  <c:v>547642.40172808548</c:v>
                </c:pt>
                <c:pt idx="25">
                  <c:v>156280.60757146648</c:v>
                </c:pt>
                <c:pt idx="26">
                  <c:v>-235327.48818682309</c:v>
                </c:pt>
                <c:pt idx="27">
                  <c:v>-626583.97998450045</c:v>
                </c:pt>
                <c:pt idx="28">
                  <c:v>-1016952.3775834157</c:v>
                </c:pt>
                <c:pt idx="29">
                  <c:v>-1405952.4626431507</c:v>
                </c:pt>
                <c:pt idx="30">
                  <c:v>-1793155.3817200076</c:v>
                </c:pt>
                <c:pt idx="31">
                  <c:v>-2178179.018357249</c:v>
                </c:pt>
                <c:pt idx="32">
                  <c:v>-2560683.6683567008</c:v>
                </c:pt>
                <c:pt idx="33">
                  <c:v>-2940368.0283174207</c:v>
                </c:pt>
                <c:pt idx="34">
                  <c:v>-3316965.4972352171</c:v>
                </c:pt>
                <c:pt idx="35">
                  <c:v>-3690240.7836229471</c:v>
                </c:pt>
                <c:pt idx="36">
                  <c:v>-4059986.8055935539</c:v>
                </c:pt>
                <c:pt idx="37">
                  <c:v>-4426021.8681122977</c:v>
                </c:pt>
                <c:pt idx="38">
                  <c:v>-4788187.0997371376</c:v>
                </c:pt>
                <c:pt idx="39">
                  <c:v>-5146344.1302790167</c:v>
                </c:pt>
                <c:pt idx="40">
                  <c:v>-5500372.9906525053</c:v>
                </c:pt>
                <c:pt idx="41">
                  <c:v>-5850170.2165385829</c:v>
                </c:pt>
                <c:pt idx="42">
                  <c:v>-6195647.1381815095</c:v>
                </c:pt>
                <c:pt idx="43">
                  <c:v>-6536728.3395668492</c:v>
                </c:pt>
                <c:pt idx="44">
                  <c:v>-6873350.2712853495</c:v>
                </c:pt>
                <c:pt idx="45">
                  <c:v>-7205460.0025097141</c:v>
                </c:pt>
                <c:pt idx="46">
                  <c:v>-7533014.0986497179</c:v>
                </c:pt>
                <c:pt idx="47">
                  <c:v>-7855977.612371332</c:v>
                </c:pt>
                <c:pt idx="48">
                  <c:v>-8174323.1767445821</c:v>
                </c:pt>
                <c:pt idx="49">
                  <c:v>-8488030.1903078631</c:v>
                </c:pt>
                <c:pt idx="50">
                  <c:v>-8797084.0847946666</c:v>
                </c:pt>
                <c:pt idx="51">
                  <c:v>-9101475.6671578307</c:v>
                </c:pt>
                <c:pt idx="52">
                  <c:v>-9401200.528345434</c:v>
                </c:pt>
                <c:pt idx="53">
                  <c:v>-9696258.5120322853</c:v>
                </c:pt>
                <c:pt idx="54">
                  <c:v>-9986653.2371942587</c:v>
                </c:pt>
                <c:pt idx="55">
                  <c:v>-10272391.669032948</c:v>
                </c:pt>
                <c:pt idx="56">
                  <c:v>-10553483.733319309</c:v>
                </c:pt>
                <c:pt idx="57">
                  <c:v>-10829941.969731415</c:v>
                </c:pt>
                <c:pt idx="58">
                  <c:v>-11101781.220217625</c:v>
                </c:pt>
                <c:pt idx="59">
                  <c:v>-11369018.348826565</c:v>
                </c:pt>
                <c:pt idx="60">
                  <c:v>-11631671.989813598</c:v>
                </c:pt>
                <c:pt idx="61">
                  <c:v>-11889762.32116374</c:v>
                </c:pt>
                <c:pt idx="62">
                  <c:v>-12143310.860967001</c:v>
                </c:pt>
                <c:pt idx="63">
                  <c:v>-12392340.284347229</c:v>
                </c:pt>
                <c:pt idx="64">
                  <c:v>-12636874.258882906</c:v>
                </c:pt>
                <c:pt idx="65">
                  <c:v>-12876937.296670718</c:v>
                </c:pt>
                <c:pt idx="66">
                  <c:v>-13112554.621372772</c:v>
                </c:pt>
                <c:pt idx="67">
                  <c:v>-13343752.048758421</c:v>
                </c:pt>
                <c:pt idx="68">
                  <c:v>-13570555.879403751</c:v>
                </c:pt>
                <c:pt idx="69">
                  <c:v>-13792992.802347969</c:v>
                </c:pt>
                <c:pt idx="70">
                  <c:v>-14011089.808627736</c:v>
                </c:pt>
                <c:pt idx="71">
                  <c:v>-14224874.113719599</c:v>
                </c:pt>
                <c:pt idx="72">
                  <c:v>-14434373.088018328</c:v>
                </c:pt>
                <c:pt idx="73">
                  <c:v>-14639614.194566421</c:v>
                </c:pt>
                <c:pt idx="74">
                  <c:v>-14840624.933328494</c:v>
                </c:pt>
                <c:pt idx="75">
                  <c:v>-15037432.791374464</c:v>
                </c:pt>
                <c:pt idx="76">
                  <c:v>-15230065.198398495</c:v>
                </c:pt>
                <c:pt idx="77">
                  <c:v>-15418549.487057218</c:v>
                </c:pt>
                <c:pt idx="78">
                  <c:v>-15602912.857661443</c:v>
                </c:pt>
                <c:pt idx="79">
                  <c:v>-15783182.346801173</c:v>
                </c:pt>
                <c:pt idx="80">
                  <c:v>-15959384.799524706</c:v>
                </c:pt>
                <c:pt idx="81">
                  <c:v>-16131546.844729345</c:v>
                </c:pt>
                <c:pt idx="82">
                  <c:v>-16299694.873454411</c:v>
                </c:pt>
                <c:pt idx="83">
                  <c:v>-16463855.019796979</c:v>
                </c:pt>
                <c:pt idx="84">
                  <c:v>-16624053.144197628</c:v>
                </c:pt>
                <c:pt idx="85">
                  <c:v>-16780314.818867609</c:v>
                </c:pt>
                <c:pt idx="86">
                  <c:v>-16932665.315150619</c:v>
                </c:pt>
                <c:pt idx="87">
                  <c:v>-17081129.592632022</c:v>
                </c:pt>
                <c:pt idx="88">
                  <c:v>-17225732.289826013</c:v>
                </c:pt>
                <c:pt idx="89">
                  <c:v>-17366497.716287278</c:v>
                </c:pt>
                <c:pt idx="90">
                  <c:v>-17503449.846008074</c:v>
                </c:pt>
                <c:pt idx="91">
                  <c:v>-17636612.311974745</c:v>
                </c:pt>
                <c:pt idx="92">
                  <c:v>-17766008.401769452</c:v>
                </c:pt>
                <c:pt idx="93">
                  <c:v>-17891661.054113578</c:v>
                </c:pt>
                <c:pt idx="94">
                  <c:v>-18013592.856258933</c:v>
                </c:pt>
                <c:pt idx="95">
                  <c:v>-18131826.04214156</c:v>
                </c:pt>
                <c:pt idx="96">
                  <c:v>-18246382.491220955</c:v>
                </c:pt>
                <c:pt idx="97">
                  <c:v>-18357283.727934606</c:v>
                </c:pt>
                <c:pt idx="98">
                  <c:v>-18464550.921704292</c:v>
                </c:pt>
                <c:pt idx="99">
                  <c:v>-18568204.887436483</c:v>
                </c:pt>
                <c:pt idx="100">
                  <c:v>-18668266.086464524</c:v>
                </c:pt>
                <c:pt idx="101">
                  <c:v>-18764754.62788517</c:v>
                </c:pt>
                <c:pt idx="102">
                  <c:v>-18857690.270246394</c:v>
                </c:pt>
                <c:pt idx="103">
                  <c:v>-18947092.423547491</c:v>
                </c:pt>
                <c:pt idx="104">
                  <c:v>-19032980.151516069</c:v>
                </c:pt>
                <c:pt idx="105">
                  <c:v>-19115372.174129847</c:v>
                </c:pt>
                <c:pt idx="106">
                  <c:v>-19194286.870354269</c:v>
                </c:pt>
                <c:pt idx="107">
                  <c:v>-19269742.281069569</c:v>
                </c:pt>
                <c:pt idx="108">
                  <c:v>-19341756.11216354</c:v>
                </c:pt>
                <c:pt idx="109">
                  <c:v>-19410345.737768445</c:v>
                </c:pt>
                <c:pt idx="110">
                  <c:v>-19475528.203622673</c:v>
                </c:pt>
                <c:pt idx="111">
                  <c:v>-19537320.230539534</c:v>
                </c:pt>
                <c:pt idx="112">
                  <c:v>-19595738.217967436</c:v>
                </c:pt>
                <c:pt idx="113">
                  <c:v>-19650798.24762715</c:v>
                </c:pt>
                <c:pt idx="114">
                  <c:v>-19702516.087213397</c:v>
                </c:pt>
                <c:pt idx="115">
                  <c:v>-19750907.194149241</c:v>
                </c:pt>
                <c:pt idx="116">
                  <c:v>-19795986.719383042</c:v>
                </c:pt>
                <c:pt idx="117">
                  <c:v>-19837769.511218771</c:v>
                </c:pt>
                <c:pt idx="118">
                  <c:v>-19876270.119171508</c:v>
                </c:pt>
                <c:pt idx="119">
                  <c:v>-19911502.797840904</c:v>
                </c:pt>
                <c:pt idx="120">
                  <c:v>-19943481.510796219</c:v>
                </c:pt>
                <c:pt idx="121">
                  <c:v>-19972219.93446726</c:v>
                </c:pt>
                <c:pt idx="122">
                  <c:v>-19997731.462036397</c:v>
                </c:pt>
                <c:pt idx="123">
                  <c:v>-20020029.207327362</c:v>
                </c:pt>
                <c:pt idx="124">
                  <c:v>-20039126.008687221</c:v>
                </c:pt>
                <c:pt idx="125">
                  <c:v>-20055034.432858445</c:v>
                </c:pt>
                <c:pt idx="126">
                  <c:v>-20067766.778838515</c:v>
                </c:pt>
                <c:pt idx="127">
                  <c:v>-20077335.081725005</c:v>
                </c:pt>
                <c:pt idx="128">
                  <c:v>-20083751.1165445</c:v>
                </c:pt>
                <c:pt idx="129">
                  <c:v>-20087026.402064145</c:v>
                </c:pt>
                <c:pt idx="130">
                  <c:v>-20087172.204585016</c:v>
                </c:pt>
                <c:pt idx="131">
                  <c:v>-20084199.541716829</c:v>
                </c:pt>
                <c:pt idx="132">
                  <c:v>-20078119.18613388</c:v>
                </c:pt>
                <c:pt idx="133">
                  <c:v>-20068941.66931244</c:v>
                </c:pt>
                <c:pt idx="134">
                  <c:v>-20056677.285250071</c:v>
                </c:pt>
                <c:pt idx="135">
                  <c:v>-20041336.094167721</c:v>
                </c:pt>
                <c:pt idx="136">
                  <c:v>-20022927.926195621</c:v>
                </c:pt>
                <c:pt idx="137">
                  <c:v>-20001462.385044381</c:v>
                </c:pt>
                <c:pt idx="138">
                  <c:v>-19976948.851662844</c:v>
                </c:pt>
                <c:pt idx="139">
                  <c:v>-19949396.487884592</c:v>
                </c:pt>
                <c:pt idx="140">
                  <c:v>-19918814.240065191</c:v>
                </c:pt>
                <c:pt idx="141">
                  <c:v>-19885210.842712514</c:v>
                </c:pt>
                <c:pt idx="142">
                  <c:v>-19848594.822112724</c:v>
                </c:pt>
                <c:pt idx="143">
                  <c:v>-19808974.49995476</c:v>
                </c:pt>
                <c:pt idx="144">
                  <c:v>-19766357.996956371</c:v>
                </c:pt>
                <c:pt idx="145">
                  <c:v>-19720753.236494988</c:v>
                </c:pt>
                <c:pt idx="146">
                  <c:v>-19672167.948247008</c:v>
                </c:pt>
                <c:pt idx="147">
                  <c:v>-19620609.671839263</c:v>
                </c:pt>
                <c:pt idx="148">
                  <c:v>-19566085.760516744</c:v>
                </c:pt>
                <c:pt idx="149">
                  <c:v>-19508603.384830859</c:v>
                </c:pt>
                <c:pt idx="150">
                  <c:v>-19448169.536352854</c:v>
                </c:pt>
                <c:pt idx="151">
                  <c:v>-19384791.031417213</c:v>
                </c:pt>
                <c:pt idx="152">
                  <c:v>-19318474.514900237</c:v>
                </c:pt>
                <c:pt idx="153">
                  <c:v>-19249226.464039236</c:v>
                </c:pt>
                <c:pt idx="154">
                  <c:v>-19177053.19229814</c:v>
                </c:pt>
                <c:pt idx="155">
                  <c:v>-19101960.853285633</c:v>
                </c:pt>
                <c:pt idx="156">
                  <c:v>-19023955.44473229</c:v>
                </c:pt>
                <c:pt idx="157">
                  <c:v>-18943042.812533598</c:v>
                </c:pt>
                <c:pt idx="158">
                  <c:v>-18859228.65486607</c:v>
                </c:pt>
                <c:pt idx="159">
                  <c:v>-18772518.526384141</c:v>
                </c:pt>
                <c:pt idx="160">
                  <c:v>-18682917.84250598</c:v>
                </c:pt>
                <c:pt idx="161">
                  <c:v>-18590431.883796766</c:v>
                </c:pt>
                <c:pt idx="162">
                  <c:v>-18495065.800458577</c:v>
                </c:pt>
                <c:pt idx="163">
                  <c:v>-18396824.616936482</c:v>
                </c:pt>
                <c:pt idx="164">
                  <c:v>-18295713.23665107</c:v>
                </c:pt>
                <c:pt idx="165">
                  <c:v>-18191736.446868226</c:v>
                </c:pt>
                <c:pt idx="166">
                  <c:v>-18084898.923717611</c:v>
                </c:pt>
                <c:pt idx="167">
                  <c:v>-17975205.237372048</c:v>
                </c:pt>
                <c:pt idx="168">
                  <c:v>-17862659.857400715</c:v>
                </c:pt>
                <c:pt idx="169">
                  <c:v>-17747267.158309855</c:v>
                </c:pt>
                <c:pt idx="170">
                  <c:v>-17629031.42528557</c:v>
                </c:pt>
                <c:pt idx="171">
                  <c:v>-17507956.860154238</c:v>
                </c:pt>
                <c:pt idx="172">
                  <c:v>-17384047.587576948</c:v>
                </c:pt>
                <c:pt idx="173">
                  <c:v>-17257307.661495551</c:v>
                </c:pt>
                <c:pt idx="174">
                  <c:v>-17127741.071848948</c:v>
                </c:pt>
                <c:pt idx="175">
                  <c:v>-16995351.751579482</c:v>
                </c:pt>
                <c:pt idx="176">
                  <c:v>-16860143.583950654</c:v>
                </c:pt>
                <c:pt idx="177">
                  <c:v>-16722120.410198685</c:v>
                </c:pt>
                <c:pt idx="178">
                  <c:v>-16581286.037542066</c:v>
                </c:pt>
                <c:pt idx="179">
                  <c:v>-16437644.247574758</c:v>
                </c:pt>
                <c:pt idx="180">
                  <c:v>-16291198.805070523</c:v>
                </c:pt>
                <c:pt idx="181">
                  <c:v>-16141953.467227701</c:v>
                </c:pt>
                <c:pt idx="182">
                  <c:v>-15989911.993385773</c:v>
                </c:pt>
                <c:pt idx="183">
                  <c:v>-15835078.155247269</c:v>
                </c:pt>
                <c:pt idx="184">
                  <c:v>-15677455.74764085</c:v>
                </c:pt>
                <c:pt idx="185">
                  <c:v>-15517048.599864013</c:v>
                </c:pt>
                <c:pt idx="186">
                  <c:v>-15353860.58764652</c:v>
                </c:pt>
                <c:pt idx="187">
                  <c:v>-15187895.645778656</c:v>
                </c:pt>
                <c:pt idx="188">
                  <c:v>-15019157.781451579</c:v>
                </c:pt>
                <c:pt idx="189">
                  <c:v>-14847651.088360447</c:v>
                </c:pt>
                <c:pt idx="190">
                  <c:v>-14673379.761624768</c:v>
                </c:pt>
                <c:pt idx="191">
                  <c:v>-14496348.113584382</c:v>
                </c:pt>
                <c:pt idx="192">
                  <c:v>-14316560.590533884</c:v>
                </c:pt>
                <c:pt idx="193">
                  <c:v>-14134021.790462945</c:v>
                </c:pt>
                <c:pt idx="194">
                  <c:v>-13948736.481875131</c:v>
                </c:pt>
                <c:pt idx="195">
                  <c:v>-13760709.623763319</c:v>
                </c:pt>
                <c:pt idx="196">
                  <c:v>-13569946.386825765</c:v>
                </c:pt>
                <c:pt idx="197">
                  <c:v>-13376452.176013412</c:v>
                </c:pt>
                <c:pt idx="198">
                  <c:v>-13180232.65450603</c:v>
                </c:pt>
                <c:pt idx="199">
                  <c:v>-12981293.769222414</c:v>
                </c:pt>
                <c:pt idx="200">
                  <c:v>-12779641.777978193</c:v>
                </c:pt>
                <c:pt idx="201">
                  <c:v>-12575283.278413784</c:v>
                </c:pt>
                <c:pt idx="202">
                  <c:v>-12368225.238824831</c:v>
                </c:pt>
                <c:pt idx="203">
                  <c:v>-12158475.031038146</c:v>
                </c:pt>
                <c:pt idx="204">
                  <c:v>-11946040.465487739</c:v>
                </c:pt>
                <c:pt idx="205">
                  <c:v>-11730929.828658152</c:v>
                </c:pt>
                <c:pt idx="206">
                  <c:v>-11513151.923076106</c:v>
                </c:pt>
                <c:pt idx="207">
                  <c:v>-11292716.110046392</c:v>
                </c:pt>
                <c:pt idx="208">
                  <c:v>-11069632.355344348</c:v>
                </c:pt>
                <c:pt idx="209">
                  <c:v>-10843911.278095039</c:v>
                </c:pt>
                <c:pt idx="210">
                  <c:v>-10615564.20308876</c:v>
                </c:pt>
                <c:pt idx="211">
                  <c:v>-10384603.216803707</c:v>
                </c:pt>
                <c:pt idx="212">
                  <c:v>-10151041.227429859</c:v>
                </c:pt>
                <c:pt idx="213">
                  <c:v>-9914892.0292135589</c:v>
                </c:pt>
                <c:pt idx="214">
                  <c:v>-9676170.3714699131</c:v>
                </c:pt>
                <c:pt idx="215">
                  <c:v>-9434892.0326405913</c:v>
                </c:pt>
                <c:pt idx="216">
                  <c:v>-9191073.8998077419</c:v>
                </c:pt>
                <c:pt idx="217">
                  <c:v>-8944734.0541111324</c:v>
                </c:pt>
                <c:pt idx="218">
                  <c:v>-8695891.8625554629</c:v>
                </c:pt>
                <c:pt idx="219">
                  <c:v>-8444568.0767384022</c:v>
                </c:pt>
                <c:pt idx="220">
                  <c:v>-8190784.9390777294</c:v>
                </c:pt>
                <c:pt idx="221">
                  <c:v>-7934566.2971683871</c:v>
                </c:pt>
                <c:pt idx="222">
                  <c:v>-7675937.7269577272</c:v>
                </c:pt>
                <c:pt idx="223">
                  <c:v>-7414926.665490265</c:v>
                </c:pt>
                <c:pt idx="224">
                  <c:v>-7151562.5540424017</c:v>
                </c:pt>
                <c:pt idx="225">
                  <c:v>-6885876.9925434329</c:v>
                </c:pt>
                <c:pt idx="226">
                  <c:v>-6617903.9062623549</c:v>
                </c:pt>
                <c:pt idx="227">
                  <c:v>-6347679.7258312516</c:v>
                </c:pt>
                <c:pt idx="228">
                  <c:v>-6075243.5817761421</c:v>
                </c:pt>
                <c:pt idx="229">
                  <c:v>-5800637.5148359099</c:v>
                </c:pt>
                <c:pt idx="230">
                  <c:v>-5523906.7034702357</c:v>
                </c:pt>
                <c:pt idx="231">
                  <c:v>-5245099.7100892141</c:v>
                </c:pt>
                <c:pt idx="232">
                  <c:v>-4964268.7476815917</c:v>
                </c:pt>
                <c:pt idx="233">
                  <c:v>-4681469.9686763324</c:v>
                </c:pt>
                <c:pt idx="234">
                  <c:v>-4396763.7780446112</c:v>
                </c:pt>
                <c:pt idx="235">
                  <c:v>-4110215.1728373999</c:v>
                </c:pt>
                <c:pt idx="236">
                  <c:v>-3821894.1105587077</c:v>
                </c:pt>
                <c:pt idx="237">
                  <c:v>-3531875.9089972433</c:v>
                </c:pt>
                <c:pt idx="238">
                  <c:v>-3240241.6803807984</c:v>
                </c:pt>
                <c:pt idx="239">
                  <c:v>-2947078.8029787666</c:v>
                </c:pt>
                <c:pt idx="240">
                  <c:v>-2652481.4335595113</c:v>
                </c:pt>
                <c:pt idx="241">
                  <c:v>-2356551.0644109463</c:v>
                </c:pt>
                <c:pt idx="242">
                  <c:v>-2059397.1289544194</c:v>
                </c:pt>
                <c:pt idx="243">
                  <c:v>-1761137.6603227821</c:v>
                </c:pt>
                <c:pt idx="244">
                  <c:v>-1461900.0076314248</c:v>
                </c:pt>
                <c:pt idx="245">
                  <c:v>-1161821.6150428285</c:v>
                </c:pt>
                <c:pt idx="246">
                  <c:v>-861050.86910591368</c:v>
                </c:pt>
                <c:pt idx="247">
                  <c:v>-559748.02023399738</c:v>
                </c:pt>
                <c:pt idx="248">
                  <c:v>-258086.18455946702</c:v>
                </c:pt>
                <c:pt idx="249">
                  <c:v>43747.567244408303</c:v>
                </c:pt>
                <c:pt idx="250">
                  <c:v>345551.02727236337</c:v>
                </c:pt>
                <c:pt idx="251">
                  <c:v>647105.56667802646</c:v>
                </c:pt>
                <c:pt idx="252">
                  <c:v>948174.74364923686</c:v>
                </c:pt>
                <c:pt idx="253">
                  <c:v>1248502.7957611384</c:v>
                </c:pt>
                <c:pt idx="254">
                  <c:v>1547813.0095854984</c:v>
                </c:pt>
                <c:pt idx="255">
                  <c:v>1845805.9608835033</c:v>
                </c:pt>
                <c:pt idx="256">
                  <c:v>2142157.619509968</c:v>
                </c:pt>
                <c:pt idx="257">
                  <c:v>2436517.3144204188</c:v>
                </c:pt>
                <c:pt idx="258">
                  <c:v>2728505.5560372816</c:v>
                </c:pt>
                <c:pt idx="259">
                  <c:v>3017711.7158685504</c:v>
                </c:pt>
                <c:pt idx="260">
                  <c:v>3303691.5668911207</c:v>
                </c:pt>
                <c:pt idx="261">
                  <c:v>3585964.6930645728</c:v>
                </c:pt>
                <c:pt idx="262">
                  <c:v>3864011.7827311317</c:v>
                </c:pt>
                <c:pt idx="263">
                  <c:v>4137271.8289371822</c:v>
                </c:pt>
                <c:pt idx="264">
                  <c:v>4405139.2702857312</c:v>
                </c:pt>
                <c:pt idx="265">
                  <c:v>4666961.1192479441</c:v>
                </c:pt>
                <c:pt idx="266">
                  <c:v>4922034.1414062371</c:v>
                </c:pt>
                <c:pt idx="267">
                  <c:v>5169602.1693545878</c:v>
                </c:pt>
                <c:pt idx="268">
                  <c:v>5408853.6593808681</c:v>
                </c:pt>
                <c:pt idx="269">
                  <c:v>5638919.6279173819</c:v>
                </c:pt>
                <c:pt idx="270">
                  <c:v>5858872.1381536722</c:v>
                </c:pt>
                <c:pt idx="271">
                  <c:v>6067723.5448571155</c:v>
                </c:pt>
                <c:pt idx="272">
                  <c:v>6264426.7464444069</c:v>
                </c:pt>
                <c:pt idx="273">
                  <c:v>6447876.7359373039</c:v>
                </c:pt>
                <c:pt idx="274">
                  <c:v>6616913.7837021304</c:v>
                </c:pt>
                <c:pt idx="275">
                  <c:v>6770328.620407274</c:v>
                </c:pt>
                <c:pt idx="276">
                  <c:v>6906870.0122456132</c:v>
                </c:pt>
                <c:pt idx="277">
                  <c:v>7025255.1240203995</c:v>
                </c:pt>
                <c:pt idx="278">
                  <c:v>7124183.0391957387</c:v>
                </c:pt>
                <c:pt idx="279">
                  <c:v>7202351.7381778182</c:v>
                </c:pt>
                <c:pt idx="280">
                  <c:v>7258478.7155291876</c:v>
                </c:pt>
                <c:pt idx="281">
                  <c:v>7291325.234053636</c:v>
                </c:pt>
                <c:pt idx="282">
                  <c:v>7299723.9640639061</c:v>
                </c:pt>
                <c:pt idx="283">
                  <c:v>7282609.4433761127</c:v>
                </c:pt>
                <c:pt idx="284">
                  <c:v>7239050.4334119139</c:v>
                </c:pt>
                <c:pt idx="285">
                  <c:v>7168282.8697227752</c:v>
                </c:pt>
                <c:pt idx="286">
                  <c:v>7069741.7568807052</c:v>
                </c:pt>
                <c:pt idx="287">
                  <c:v>6943090.0953064067</c:v>
                </c:pt>
                <c:pt idx="288">
                  <c:v>6788242.812161468</c:v>
                </c:pt>
                <c:pt idx="289">
                  <c:v>6605383.7521621445</c:v>
                </c:pt>
                <c:pt idx="290">
                  <c:v>6394974.09627546</c:v>
                </c:pt>
                <c:pt idx="291">
                  <c:v>6157751.1103899805</c:v>
                </c:pt>
                <c:pt idx="292">
                  <c:v>5894716.8343219291</c:v>
                </c:pt>
                <c:pt idx="293">
                  <c:v>5607117.118497774</c:v>
                </c:pt>
                <c:pt idx="294">
                  <c:v>5296412.1930527408</c:v>
                </c:pt>
                <c:pt idx="295">
                  <c:v>4964240.6028588638</c:v>
                </c:pt>
                <c:pt idx="296">
                  <c:v>4612378.7756972564</c:v>
                </c:pt>
                <c:pt idx="297">
                  <c:v>4242698.6631148411</c:v>
                </c:pt>
                <c:pt idx="298">
                  <c:v>3857125.8050780459</c:v>
                </c:pt>
                <c:pt idx="299">
                  <c:v>3457599.8627980184</c:v>
                </c:pt>
                <c:pt idx="300">
                  <c:v>3046039.209194893</c:v>
                </c:pt>
                <c:pt idx="301">
                  <c:v>2624310.6433345326</c:v>
                </c:pt>
                <c:pt idx="302">
                  <c:v>2194204.7772434051</c:v>
                </c:pt>
                <c:pt idx="303">
                  <c:v>1757417.1866387066</c:v>
                </c:pt>
                <c:pt idx="304">
                  <c:v>1315535.0549538902</c:v>
                </c:pt>
                <c:pt idx="305">
                  <c:v>870028.78501082654</c:v>
                </c:pt>
                <c:pt idx="306">
                  <c:v>422247.9005108932</c:v>
                </c:pt>
                <c:pt idx="307">
                  <c:v>-26579.50483839208</c:v>
                </c:pt>
                <c:pt idx="308">
                  <c:v>-475344.50939188281</c:v>
                </c:pt>
                <c:pt idx="309">
                  <c:v>-923052.98539192532</c:v>
                </c:pt>
                <c:pt idx="310">
                  <c:v>-1368819.7105393279</c:v>
                </c:pt>
                <c:pt idx="311">
                  <c:v>-1811861.4874228316</c:v>
                </c:pt>
                <c:pt idx="312">
                  <c:v>-2251489.6947528152</c:v>
                </c:pt>
                <c:pt idx="313">
                  <c:v>-2687102.6052215281</c:v>
                </c:pt>
                <c:pt idx="314">
                  <c:v>-3118177.7250295593</c:v>
                </c:pt>
                <c:pt idx="315">
                  <c:v>-3544264.341681479</c:v>
                </c:pt>
                <c:pt idx="316">
                  <c:v>-3964976.4099739548</c:v>
                </c:pt>
                <c:pt idx="317">
                  <c:v>-4379985.8605777891</c:v>
                </c:pt>
                <c:pt idx="318">
                  <c:v>-4789016.3800865775</c:v>
                </c:pt>
                <c:pt idx="319">
                  <c:v>-5191837.6844554404</c:v>
                </c:pt>
                <c:pt idx="320">
                  <c:v>-5588260.287929195</c:v>
                </c:pt>
                <c:pt idx="321">
                  <c:v>-5978130.7554908041</c:v>
                </c:pt>
                <c:pt idx="322">
                  <c:v>-6361327.4173292005</c:v>
                </c:pt>
                <c:pt idx="323">
                  <c:v>-6737756.5177891375</c:v>
                </c:pt>
                <c:pt idx="324">
                  <c:v>-7107348.7678614287</c:v>
                </c:pt>
                <c:pt idx="325">
                  <c:v>-7470056.2688024566</c:v>
                </c:pt>
                <c:pt idx="326">
                  <c:v>-7825849.7743855203</c:v>
                </c:pt>
                <c:pt idx="327">
                  <c:v>-8174716.2601554906</c:v>
                </c:pt>
                <c:pt idx="328">
                  <c:v>-8516656.7695564032</c:v>
                </c:pt>
                <c:pt idx="329">
                  <c:v>-8851684.5086851213</c:v>
                </c:pt>
                <c:pt idx="330">
                  <c:v>-9179823.1635142956</c:v>
                </c:pt>
                <c:pt idx="331">
                  <c:v>-9501105.4155962504</c:v>
                </c:pt>
                <c:pt idx="332">
                  <c:v>-9815571.634416597</c:v>
                </c:pt>
                <c:pt idx="333">
                  <c:v>-10123268.726652125</c:v>
                </c:pt>
                <c:pt idx="334">
                  <c:v>-10424249.124563266</c:v>
                </c:pt>
                <c:pt idx="335">
                  <c:v>-10718569.897594659</c:v>
                </c:pt>
                <c:pt idx="336">
                  <c:v>-11006291.972956957</c:v>
                </c:pt>
                <c:pt idx="337">
                  <c:v>-11287479.452515787</c:v>
                </c:pt>
                <c:pt idx="338">
                  <c:v>-11562199.014722282</c:v>
                </c:pt>
                <c:pt idx="339">
                  <c:v>-11830519.391589725</c:v>
                </c:pt>
                <c:pt idx="340">
                  <c:v>-12092510.911860753</c:v>
                </c:pt>
                <c:pt idx="341">
                  <c:v>-12348245.102528891</c:v>
                </c:pt>
                <c:pt idx="342">
                  <c:v>-12597794.341786616</c:v>
                </c:pt>
                <c:pt idx="343">
                  <c:v>-12841231.557279903</c:v>
                </c:pt>
                <c:pt idx="344">
                  <c:v>-13078629.964265823</c:v>
                </c:pt>
                <c:pt idx="345">
                  <c:v>-13310062.838904589</c:v>
                </c:pt>
                <c:pt idx="346">
                  <c:v>-13535603.322478948</c:v>
                </c:pt>
                <c:pt idx="347">
                  <c:v>-13755324.252830075</c:v>
                </c:pt>
                <c:pt idx="348">
                  <c:v>-13969298.019737206</c:v>
                </c:pt>
                <c:pt idx="349">
                  <c:v>-14177596.441354888</c:v>
                </c:pt>
                <c:pt idx="350">
                  <c:v>-14380290.659162652</c:v>
                </c:pt>
                <c:pt idx="351">
                  <c:v>-14577451.049182596</c:v>
                </c:pt>
                <c:pt idx="352">
                  <c:v>-14769147.147485327</c:v>
                </c:pt>
                <c:pt idx="353">
                  <c:v>-14955447.588238332</c:v>
                </c:pt>
                <c:pt idx="354">
                  <c:v>-15136420.052756719</c:v>
                </c:pt>
                <c:pt idx="355">
                  <c:v>-15312131.228197744</c:v>
                </c:pt>
                <c:pt idx="356">
                  <c:v>-15482646.774700541</c:v>
                </c:pt>
                <c:pt idx="357">
                  <c:v>-15648031.299913507</c:v>
                </c:pt>
                <c:pt idx="358">
                  <c:v>-15808348.339976206</c:v>
                </c:pt>
                <c:pt idx="359">
                  <c:v>-15963660.346132366</c:v>
                </c:pt>
                <c:pt idx="360">
                  <c:v>-16114028.676247371</c:v>
                </c:pt>
                <c:pt idx="361">
                  <c:v>-16259513.590589091</c:v>
                </c:pt>
                <c:pt idx="362">
                  <c:v>-16400174.251306295</c:v>
                </c:pt>
                <c:pt idx="363">
                  <c:v>-16536068.725105559</c:v>
                </c:pt>
                <c:pt idx="364">
                  <c:v>-16667253.988686346</c:v>
                </c:pt>
                <c:pt idx="365">
                  <c:v>-16793785.936546002</c:v>
                </c:pt>
                <c:pt idx="366">
                  <c:v>-16915719.390812308</c:v>
                </c:pt>
                <c:pt idx="367">
                  <c:v>-17033108.112801883</c:v>
                </c:pt>
                <c:pt idx="368">
                  <c:v>-17146004.816038668</c:v>
                </c:pt>
                <c:pt idx="369">
                  <c:v>-17254461.180498481</c:v>
                </c:pt>
                <c:pt idx="370">
                  <c:v>-17358527.867873773</c:v>
                </c:pt>
                <c:pt idx="371">
                  <c:v>-17458254.537677635</c:v>
                </c:pt>
                <c:pt idx="372">
                  <c:v>-17553689.864028044</c:v>
                </c:pt>
                <c:pt idx="373">
                  <c:v>-17644881.552972957</c:v>
                </c:pt>
                <c:pt idx="374">
                  <c:v>-17731876.360234044</c:v>
                </c:pt>
                <c:pt idx="375">
                  <c:v>-17814720.109262187</c:v>
                </c:pt>
                <c:pt idx="376">
                  <c:v>-17893457.709511407</c:v>
                </c:pt>
                <c:pt idx="377">
                  <c:v>-17968133.174849868</c:v>
                </c:pt>
                <c:pt idx="378">
                  <c:v>-18038789.642037239</c:v>
                </c:pt>
                <c:pt idx="379">
                  <c:v>-18105469.389207084</c:v>
                </c:pt>
                <c:pt idx="380">
                  <c:v>-18168213.854301322</c:v>
                </c:pt>
                <c:pt idx="381">
                  <c:v>-18227063.653411098</c:v>
                </c:pt>
                <c:pt idx="382">
                  <c:v>-18282058.598985016</c:v>
                </c:pt>
                <c:pt idx="383">
                  <c:v>-18333237.717871387</c:v>
                </c:pt>
                <c:pt idx="384">
                  <c:v>-18380639.269166291</c:v>
                </c:pt>
                <c:pt idx="385">
                  <c:v>-18424300.761843767</c:v>
                </c:pt>
                <c:pt idx="386">
                  <c:v>-18464258.972148415</c:v>
                </c:pt>
                <c:pt idx="387">
                  <c:v>-18500549.960734222</c:v>
                </c:pt>
                <c:pt idx="388">
                  <c:v>-18533209.089536555</c:v>
                </c:pt>
                <c:pt idx="389">
                  <c:v>-18562271.038366973</c:v>
                </c:pt>
                <c:pt idx="390">
                  <c:v>-18587769.821222931</c:v>
                </c:pt>
                <c:pt idx="391">
                  <c:v>-18609738.8023066</c:v>
                </c:pt>
                <c:pt idx="392">
                  <c:v>-18628210.711748876</c:v>
                </c:pt>
                <c:pt idx="393">
                  <c:v>-18643217.66103626</c:v>
                </c:pt>
                <c:pt idx="394">
                  <c:v>-18654791.158139803</c:v>
                </c:pt>
                <c:pt idx="395">
                  <c:v>-18662962.122346468</c:v>
                </c:pt>
                <c:pt idx="396">
                  <c:v>-18667760.898794476</c:v>
                </c:pt>
                <c:pt idx="397">
                  <c:v>-18669217.272715036</c:v>
                </c:pt>
                <c:pt idx="398">
                  <c:v>-18667360.483383775</c:v>
                </c:pt>
                <c:pt idx="399">
                  <c:v>-18662219.237785902</c:v>
                </c:pt>
                <c:pt idx="400">
                  <c:v>-18653821.723999705</c:v>
                </c:pt>
                <c:pt idx="401">
                  <c:v>-18642195.624303576</c:v>
                </c:pt>
                <c:pt idx="402">
                  <c:v>-18627368.128012195</c:v>
                </c:pt>
                <c:pt idx="403">
                  <c:v>-18609365.944047913</c:v>
                </c:pt>
                <c:pt idx="404">
                  <c:v>-18588215.313253682</c:v>
                </c:pt>
                <c:pt idx="405">
                  <c:v>-18563942.020454202</c:v>
                </c:pt>
                <c:pt idx="406">
                  <c:v>-18536571.406272165</c:v>
                </c:pt>
                <c:pt idx="407">
                  <c:v>-18506128.37870669</c:v>
                </c:pt>
                <c:pt idx="408">
                  <c:v>-18472637.424481213</c:v>
                </c:pt>
                <c:pt idx="409">
                  <c:v>-18436122.620168235</c:v>
                </c:pt>
                <c:pt idx="410">
                  <c:v>-18396607.643098425</c:v>
                </c:pt>
                <c:pt idx="411">
                  <c:v>-18354115.782061685</c:v>
                </c:pt>
                <c:pt idx="412">
                  <c:v>-18308669.947807867</c:v>
                </c:pt>
                <c:pt idx="413">
                  <c:v>-18260292.683354862</c:v>
                </c:pt>
                <c:pt idx="414">
                  <c:v>-18209006.174111858</c:v>
                </c:pt>
                <c:pt idx="415">
                  <c:v>-18154832.257825576</c:v>
                </c:pt>
                <c:pt idx="416">
                  <c:v>-18097792.434357353</c:v>
                </c:pt>
                <c:pt idx="417">
                  <c:v>-18037907.875298936</c:v>
                </c:pt>
                <c:pt idx="418">
                  <c:v>-17975199.4334349</c:v>
                </c:pt>
                <c:pt idx="419">
                  <c:v>-17909687.652059592</c:v>
                </c:pt>
                <c:pt idx="420">
                  <c:v>-17841392.774156559</c:v>
                </c:pt>
                <c:pt idx="421">
                  <c:v>-17770334.751448415</c:v>
                </c:pt>
                <c:pt idx="422">
                  <c:v>-17696533.253325127</c:v>
                </c:pt>
                <c:pt idx="423">
                  <c:v>-17620007.675658736</c:v>
                </c:pt>
                <c:pt idx="424">
                  <c:v>-17540777.149512578</c:v>
                </c:pt>
                <c:pt idx="425">
                  <c:v>-17458860.54975304</c:v>
                </c:pt>
                <c:pt idx="426">
                  <c:v>-17374276.503572036</c:v>
                </c:pt>
                <c:pt idx="427">
                  <c:v>-17287043.398928344</c:v>
                </c:pt>
                <c:pt idx="428">
                  <c:v>-17197179.392916076</c:v>
                </c:pt>
                <c:pt idx="429">
                  <c:v>-17104702.420068588</c:v>
                </c:pt>
                <c:pt idx="430">
                  <c:v>-17009630.200606223</c:v>
                </c:pt>
                <c:pt idx="431">
                  <c:v>-16911980.248636406</c:v>
                </c:pt>
                <c:pt idx="432">
                  <c:v>-16811769.880314667</c:v>
                </c:pt>
                <c:pt idx="433">
                  <c:v>-16709016.221975341</c:v>
                </c:pt>
                <c:pt idx="434">
                  <c:v>-16603736.218240803</c:v>
                </c:pt>
                <c:pt idx="435">
                  <c:v>-16495946.64011823</c:v>
                </c:pt>
                <c:pt idx="436">
                  <c:v>-16385664.093093101</c:v>
                </c:pt>
                <c:pt idx="437">
                  <c:v>-16272905.025228782</c:v>
                </c:pt>
                <c:pt idx="438">
                  <c:v>-16157685.735281769</c:v>
                </c:pt>
                <c:pt idx="439">
                  <c:v>-16040022.380842391</c:v>
                </c:pt>
                <c:pt idx="440">
                  <c:v>-15919930.986511003</c:v>
                </c:pt>
                <c:pt idx="441">
                  <c:v>-15797427.452119982</c:v>
                </c:pt>
                <c:pt idx="442">
                  <c:v>-15672527.561012117</c:v>
                </c:pt>
                <c:pt idx="443">
                  <c:v>-15545246.988386307</c:v>
                </c:pt>
                <c:pt idx="444">
                  <c:v>-15415601.309721818</c:v>
                </c:pt>
                <c:pt idx="445">
                  <c:v>-15283606.009292729</c:v>
                </c:pt>
                <c:pt idx="446">
                  <c:v>-15149276.488784572</c:v>
                </c:pt>
                <c:pt idx="447">
                  <c:v>-15012628.076025642</c:v>
                </c:pt>
                <c:pt idx="448">
                  <c:v>-14873676.033845875</c:v>
                </c:pt>
                <c:pt idx="449">
                  <c:v>-14732435.569076713</c:v>
                </c:pt>
                <c:pt idx="450">
                  <c:v>-14588921.841705924</c:v>
                </c:pt>
                <c:pt idx="451">
                  <c:v>-14443149.97420189</c:v>
                </c:pt>
                <c:pt idx="452">
                  <c:v>-14295135.061022526</c:v>
                </c:pt>
                <c:pt idx="453">
                  <c:v>-14144892.178324649</c:v>
                </c:pt>
                <c:pt idx="454">
                  <c:v>-13992436.393890323</c:v>
                </c:pt>
                <c:pt idx="455">
                  <c:v>-13837782.777287481</c:v>
                </c:pt>
                <c:pt idx="456">
                  <c:v>-13680946.410282945</c:v>
                </c:pt>
                <c:pt idx="457">
                  <c:v>-13521942.397526853</c:v>
                </c:pt>
                <c:pt idx="458">
                  <c:v>-13360785.877528412</c:v>
                </c:pt>
                <c:pt idx="459">
                  <c:v>-13197492.033943972</c:v>
                </c:pt>
                <c:pt idx="460">
                  <c:v>-13032076.10719941</c:v>
                </c:pt>
                <c:pt idx="461">
                  <c:v>-12864553.406470068</c:v>
                </c:pt>
                <c:pt idx="462">
                  <c:v>-12694939.322042648</c:v>
                </c:pt>
                <c:pt idx="463">
                  <c:v>-12523249.338084856</c:v>
                </c:pt>
                <c:pt idx="464">
                  <c:v>-12349499.045849985</c:v>
                </c:pt>
                <c:pt idx="465">
                  <c:v>-12173704.157345153</c:v>
                </c:pt>
                <c:pt idx="466">
                  <c:v>-11995880.519493574</c:v>
                </c:pt>
                <c:pt idx="467">
                  <c:v>-11816044.128822945</c:v>
                </c:pt>
                <c:pt idx="468">
                  <c:v>-11634211.146713968</c:v>
                </c:pt>
                <c:pt idx="469">
                  <c:v>-11450397.915245008</c:v>
                </c:pt>
                <c:pt idx="470">
                  <c:v>-11264620.973671041</c:v>
                </c:pt>
                <c:pt idx="471">
                  <c:v>-11076897.075577393</c:v>
                </c:pt>
                <c:pt idx="472">
                  <c:v>-10887243.206751226</c:v>
                </c:pt>
                <c:pt idx="473">
                  <c:v>-10695676.603816416</c:v>
                </c:pt>
                <c:pt idx="474">
                  <c:v>-10502214.77368032</c:v>
                </c:pt>
                <c:pt idx="475">
                  <c:v>-10306875.513844</c:v>
                </c:pt>
                <c:pt idx="476">
                  <c:v>-10109676.933630791</c:v>
                </c:pt>
                <c:pt idx="477">
                  <c:v>-9910637.4763916116</c:v>
                </c:pt>
                <c:pt idx="478">
                  <c:v>-9709775.9427492861</c:v>
                </c:pt>
                <c:pt idx="479">
                  <c:v>-9507111.5149481762</c:v>
                </c:pt>
                <c:pt idx="480">
                  <c:v>-9302663.7823798787</c:v>
                </c:pt>
                <c:pt idx="481">
                  <c:v>-9096452.7683604807</c:v>
                </c:pt>
                <c:pt idx="482">
                  <c:v>-8888498.9582399465</c:v>
                </c:pt>
                <c:pt idx="483">
                  <c:v>-8678823.3289297335</c:v>
                </c:pt>
                <c:pt idx="484">
                  <c:v>-8467447.3799406458</c:v>
                </c:pt>
                <c:pt idx="485">
                  <c:v>-8254393.1660293108</c:v>
                </c:pt>
                <c:pt idx="486">
                  <c:v>-8039683.331558547</c:v>
                </c:pt>
                <c:pt idx="487">
                  <c:v>-7823341.1466843123</c:v>
                </c:pt>
                <c:pt idx="488">
                  <c:v>-7605390.5454899231</c:v>
                </c:pt>
                <c:pt idx="489">
                  <c:v>-7385856.1661968678</c:v>
                </c:pt>
                <c:pt idx="490">
                  <c:v>-7164763.3935908768</c:v>
                </c:pt>
                <c:pt idx="491">
                  <c:v>-6942138.403811967</c:v>
                </c:pt>
                <c:pt idx="492">
                  <c:v>-6718008.2116680928</c:v>
                </c:pt>
                <c:pt idx="493">
                  <c:v>-6492400.7206437662</c:v>
                </c:pt>
                <c:pt idx="494">
                  <c:v>-6265344.7757877735</c:v>
                </c:pt>
                <c:pt idx="495">
                  <c:v>-6036870.2196778497</c:v>
                </c:pt>
                <c:pt idx="496">
                  <c:v>-5807007.9516750909</c:v>
                </c:pt>
                <c:pt idx="497">
                  <c:v>-5575789.9906970067</c:v>
                </c:pt>
                <c:pt idx="498">
                  <c:v>-5343249.541755571</c:v>
                </c:pt>
                <c:pt idx="499">
                  <c:v>-5109421.066525571</c:v>
                </c:pt>
                <c:pt idx="500">
                  <c:v>-4874340.3582290327</c:v>
                </c:pt>
                <c:pt idx="501">
                  <c:v>-4638044.6211437425</c:v>
                </c:pt>
                <c:pt idx="502">
                  <c:v>-4400572.5550679667</c:v>
                </c:pt>
                <c:pt idx="503">
                  <c:v>-4161964.4450996066</c:v>
                </c:pt>
                <c:pt idx="504">
                  <c:v>-3922262.2571163587</c:v>
                </c:pt>
                <c:pt idx="505">
                  <c:v>-3681509.7393742055</c:v>
                </c:pt>
                <c:pt idx="506">
                  <c:v>-3439752.5306749074</c:v>
                </c:pt>
                <c:pt idx="507">
                  <c:v>-3197038.2755893692</c:v>
                </c:pt>
                <c:pt idx="508">
                  <c:v>-2953416.7472630218</c:v>
                </c:pt>
                <c:pt idx="509">
                  <c:v>-2708939.9783719769</c:v>
                </c:pt>
                <c:pt idx="510">
                  <c:v>-2463662.4008449377</c:v>
                </c:pt>
                <c:pt idx="511">
                  <c:v>-2217640.9950160035</c:v>
                </c:pt>
                <c:pt idx="512">
                  <c:v>-1970935.4489278791</c:v>
                </c:pt>
                <c:pt idx="513">
                  <c:v>-1723608.3285639544</c:v>
                </c:pt>
                <c:pt idx="514">
                  <c:v>-1475725.2598515875</c:v>
                </c:pt>
                <c:pt idx="515">
                  <c:v>-1227355.1233480778</c:v>
                </c:pt>
                <c:pt idx="516">
                  <c:v>-978570.26259564282</c:v>
                </c:pt>
                <c:pt idx="517">
                  <c:v>-729446.70721258072</c:v>
                </c:pt>
                <c:pt idx="518">
                  <c:v>-480064.41187510896</c:v>
                </c:pt>
                <c:pt idx="519">
                  <c:v>-230507.51243849163</c:v>
                </c:pt>
                <c:pt idx="520">
                  <c:v>19135.399452647893</c:v>
                </c:pt>
                <c:pt idx="521">
                  <c:v>268770.98180616094</c:v>
                </c:pt>
                <c:pt idx="522">
                  <c:v>518300.82620117511</c:v>
                </c:pt>
                <c:pt idx="523">
                  <c:v>767621.11848425912</c:v>
                </c:pt>
                <c:pt idx="524">
                  <c:v>1016622.2744109596</c:v>
                </c:pt>
                <c:pt idx="525">
                  <c:v>1265188.5482604892</c:v>
                </c:pt>
                <c:pt idx="526">
                  <c:v>1513197.6123036193</c:v>
                </c:pt>
                <c:pt idx="527">
                  <c:v>1760520.1048492538</c:v>
                </c:pt>
                <c:pt idx="528">
                  <c:v>2007019.144434781</c:v>
                </c:pt>
                <c:pt idx="529">
                  <c:v>2252549.8075606665</c:v>
                </c:pt>
                <c:pt idx="530">
                  <c:v>2496958.5672030882</c:v>
                </c:pt>
                <c:pt idx="531">
                  <c:v>2740082.6891727927</c:v>
                </c:pt>
                <c:pt idx="532">
                  <c:v>2981749.5832279227</c:v>
                </c:pt>
                <c:pt idx="533">
                  <c:v>3221776.1056988612</c:v>
                </c:pt>
                <c:pt idx="534">
                  <c:v>3459967.810251412</c:v>
                </c:pt>
                <c:pt idx="535">
                  <c:v>3696118.1433103611</c:v>
                </c:pt>
                <c:pt idx="536">
                  <c:v>3930007.5806007925</c:v>
                </c:pt>
                <c:pt idx="537">
                  <c:v>4161402.7012550794</c:v>
                </c:pt>
                <c:pt idx="538">
                  <c:v>4390055.1959990626</c:v>
                </c:pt>
                <c:pt idx="539">
                  <c:v>4615700.8060966404</c:v>
                </c:pt>
                <c:pt idx="540">
                  <c:v>4838058.1900293399</c:v>
                </c:pt>
                <c:pt idx="541">
                  <c:v>5056827.7153558554</c:v>
                </c:pt>
                <c:pt idx="542">
                  <c:v>5271690.1738851005</c:v>
                </c:pt>
                <c:pt idx="543">
                  <c:v>5482305.4192656409</c:v>
                </c:pt>
                <c:pt idx="544">
                  <c:v>5688310.9274191475</c:v>
                </c:pt>
                <c:pt idx="545">
                  <c:v>5889320.2820169013</c:v>
                </c:pt>
                <c:pt idx="546">
                  <c:v>6084921.5895269476</c:v>
                </c:pt>
                <c:pt idx="547">
                  <c:v>6274675.8313783398</c:v>
                </c:pt>
                <c:pt idx="548">
                  <c:v>6458115.1646563439</c:v>
                </c:pt>
                <c:pt idx="549">
                  <c:v>6634741.1876448672</c:v>
                </c:pt>
                <c:pt idx="550">
                  <c:v>6804023.1926855268</c:v>
                </c:pt>
                <c:pt idx="551">
                  <c:v>6965396.4364721244</c:v>
                </c:pt>
                <c:pt idx="552">
                  <c:v>7118260.4673165809</c:v>
                </c:pt>
                <c:pt idx="553">
                  <c:v>7261977.5603983486</c:v>
                </c:pt>
                <c:pt idx="554">
                  <c:v>7395871.325839038</c:v>
                </c:pt>
                <c:pt idx="555">
                  <c:v>7519225.5709023178</c:v>
                </c:pt>
                <c:pt idx="556">
                  <c:v>7631283.516922228</c:v>
                </c:pt>
                <c:pt idx="557">
                  <c:v>7731247.4938107561</c:v>
                </c:pt>
                <c:pt idx="558">
                  <c:v>7818279.2600897113</c:v>
                </c:pt>
                <c:pt idx="559">
                  <c:v>7891501.1239242647</c:v>
                </c:pt>
                <c:pt idx="560">
                  <c:v>7949998.0697411438</c:v>
                </c:pt>
                <c:pt idx="561">
                  <c:v>7992821.1241892362</c:v>
                </c:pt>
                <c:pt idx="562">
                  <c:v>8018992.2220880631</c:v>
                </c:pt>
                <c:pt idx="563">
                  <c:v>8027510.8541746382</c:v>
                </c:pt>
                <c:pt idx="564">
                  <c:v>8017362.7891812567</c:v>
                </c:pt>
                <c:pt idx="565">
                  <c:v>7987531.1569254966</c:v>
                </c:pt>
                <c:pt idx="566">
                  <c:v>7937010.149177555</c:v>
                </c:pt>
                <c:pt idx="567">
                  <c:v>7864821.5325821359</c:v>
                </c:pt>
                <c:pt idx="568">
                  <c:v>7770034.064123245</c:v>
                </c:pt>
                <c:pt idx="569">
                  <c:v>7651785.746963243</c:v>
                </c:pt>
                <c:pt idx="570">
                  <c:v>7509308.6586178606</c:v>
                </c:pt>
                <c:pt idx="571">
                  <c:v>7341955.8259027489</c:v>
                </c:pt>
                <c:pt idx="572">
                  <c:v>7149229.3223476289</c:v>
                </c:pt>
                <c:pt idx="573">
                  <c:v>6930808.4457968576</c:v>
                </c:pt>
                <c:pt idx="574">
                  <c:v>6686576.5315067396</c:v>
                </c:pt>
                <c:pt idx="575">
                  <c:v>6416644.7155739004</c:v>
                </c:pt>
                <c:pt idx="576">
                  <c:v>6121370.8379752198</c:v>
                </c:pt>
                <c:pt idx="577">
                  <c:v>5801371.7145083109</c:v>
                </c:pt>
                <c:pt idx="578">
                  <c:v>5457527.2486811187</c:v>
                </c:pt>
                <c:pt idx="579">
                  <c:v>5090975.3071741555</c:v>
                </c:pt>
                <c:pt idx="580">
                  <c:v>4703096.9184761923</c:v>
                </c:pt>
                <c:pt idx="581">
                  <c:v>4295492.1078452747</c:v>
                </c:pt>
                <c:pt idx="582">
                  <c:v>3869947.4566841177</c:v>
                </c:pt>
                <c:pt idx="583">
                  <c:v>3428397.1617297269</c:v>
                </c:pt>
                <c:pt idx="584">
                  <c:v>2972879.8701943108</c:v>
                </c:pt>
                <c:pt idx="585">
                  <c:v>2505493.8139231219</c:v>
                </c:pt>
                <c:pt idx="586">
                  <c:v>2028352.7370206388</c:v>
                </c:pt>
                <c:pt idx="587">
                  <c:v>1543544.8329685919</c:v>
                </c:pt>
                <c:pt idx="588">
                  <c:v>1053096.4425351601</c:v>
                </c:pt>
                <c:pt idx="589">
                  <c:v>558941.69672347046</c:v>
                </c:pt>
                <c:pt idx="590">
                  <c:v>62898.704893957591</c:v>
                </c:pt>
                <c:pt idx="591">
                  <c:v>-433347.64207321091</c:v>
                </c:pt>
                <c:pt idx="592">
                  <c:v>-928256.61262037931</c:v>
                </c:pt>
                <c:pt idx="593">
                  <c:v>-1420436.983821671</c:v>
                </c:pt>
                <c:pt idx="594">
                  <c:v>-1908647.6452981315</c:v>
                </c:pt>
                <c:pt idx="595">
                  <c:v>-2391794.3769885651</c:v>
                </c:pt>
                <c:pt idx="596">
                  <c:v>-2868923.7080953815</c:v>
                </c:pt>
                <c:pt idx="597">
                  <c:v>-3339214.6933813179</c:v>
                </c:pt>
                <c:pt idx="598">
                  <c:v>-3801969.3365303162</c:v>
                </c:pt>
                <c:pt idx="599">
                  <c:v>-4256602.2681030435</c:v>
                </c:pt>
                <c:pt idx="600">
                  <c:v>-4702630.1621951759</c:v>
                </c:pt>
                <c:pt idx="601">
                  <c:v>-5139661.2608243553</c:v>
                </c:pt>
                <c:pt idx="602">
                  <c:v>-5567385.2737946305</c:v>
                </c:pt>
                <c:pt idx="603">
                  <c:v>-5985563.8366576359</c:v>
                </c:pt>
                <c:pt idx="604">
                  <c:v>-6394021.64059358</c:v>
                </c:pt>
                <c:pt idx="605">
                  <c:v>-6792638.2944188267</c:v>
                </c:pt>
                <c:pt idx="606">
                  <c:v>-7181340.9386243075</c:v>
                </c:pt>
                <c:pt idx="607">
                  <c:v>-7560097.6022222647</c:v>
                </c:pt>
                <c:pt idx="608">
                  <c:v>-7928911.273103077</c:v>
                </c:pt>
                <c:pt idx="609">
                  <c:v>-8287814.6396319317</c:v>
                </c:pt>
                <c:pt idx="610">
                  <c:v>-8636865.4536573999</c:v>
                </c:pt>
                <c:pt idx="611">
                  <c:v>-8976142.4615525529</c:v>
                </c:pt>
                <c:pt idx="612">
                  <c:v>-9305741.8492280636</c:v>
                </c:pt>
                <c:pt idx="613">
                  <c:v>-9625774.1483537666</c:v>
                </c:pt>
                <c:pt idx="614">
                  <c:v>-9936361.5536173247</c:v>
                </c:pt>
                <c:pt idx="615">
                  <c:v>-10237635.604224814</c:v>
                </c:pt>
                <c:pt idx="616">
                  <c:v>-10529735.186635438</c:v>
                </c:pt>
                <c:pt idx="617">
                  <c:v>-10812804.819456212</c:v>
                </c:pt>
                <c:pt idx="618">
                  <c:v>-11086993.1853204</c:v>
                </c:pt>
                <c:pt idx="619">
                  <c:v>-11352451.878315937</c:v>
                </c:pt>
                <c:pt idx="620">
                  <c:v>-11609334.339043172</c:v>
                </c:pt>
                <c:pt idx="621">
                  <c:v>-11857794.952624233</c:v>
                </c:pt>
                <c:pt idx="622">
                  <c:v>-12097988.287941786</c:v>
                </c:pt>
                <c:pt idx="623">
                  <c:v>-12330068.459051492</c:v>
                </c:pt>
                <c:pt idx="624">
                  <c:v>-12554188.592099179</c:v>
                </c:pt>
                <c:pt idx="625">
                  <c:v>-12770500.383196343</c:v>
                </c:pt>
                <c:pt idx="626">
                  <c:v>-12979153.734585518</c:v>
                </c:pt>
              </c:numCache>
            </c:numRef>
          </c:xVal>
          <c:yVal>
            <c:numRef>
              <c:f>'i s rychlosti'!$F$14:$F$640</c:f>
              <c:numCache>
                <c:formatCode>0.00E+00</c:formatCode>
                <c:ptCount val="627"/>
                <c:pt idx="0">
                  <c:v>0</c:v>
                </c:pt>
                <c:pt idx="1">
                  <c:v>540000</c:v>
                </c:pt>
                <c:pt idx="2">
                  <c:v>1077734.7652461755</c:v>
                </c:pt>
                <c:pt idx="3">
                  <c:v>1610956.8367844392</c:v>
                </c:pt>
                <c:pt idx="4">
                  <c:v>2137482.8772320794</c:v>
                </c:pt>
                <c:pt idx="5">
                  <c:v>2655236.9596236073</c:v>
                </c:pt>
                <c:pt idx="6">
                  <c:v>3162288.5206043273</c:v>
                </c:pt>
                <c:pt idx="7">
                  <c:v>3656883.2263925797</c:v>
                </c:pt>
                <c:pt idx="8">
                  <c:v>4137465.6683193785</c:v>
                </c:pt>
                <c:pt idx="9">
                  <c:v>4602693.5137444111</c:v>
                </c:pt>
                <c:pt idx="10">
                  <c:v>5051443.3930961555</c:v>
                </c:pt>
                <c:pt idx="11">
                  <c:v>5482809.3331421893</c:v>
                </c:pt>
                <c:pt idx="12">
                  <c:v>5896094.9107684297</c:v>
                </c:pt>
                <c:pt idx="13">
                  <c:v>6290800.4930070639</c:v>
                </c:pt>
                <c:pt idx="14">
                  <c:v>6666606.9658442149</c:v>
                </c:pt>
                <c:pt idx="15">
                  <c:v>7023357.2703079591</c:v>
                </c:pt>
                <c:pt idx="16">
                  <c:v>7361036.8992998833</c:v>
                </c:pt>
                <c:pt idx="17">
                  <c:v>7679754.300592293</c:v>
                </c:pt>
                <c:pt idx="18">
                  <c:v>7979721.9117202647</c:v>
                </c:pt>
                <c:pt idx="19">
                  <c:v>8261238.3438212592</c:v>
                </c:pt>
                <c:pt idx="20">
                  <c:v>8524672.047880264</c:v>
                </c:pt>
                <c:pt idx="21">
                  <c:v>8770446.6451295856</c:v>
                </c:pt>
                <c:pt idx="22">
                  <c:v>8999027.9849327747</c:v>
                </c:pt>
                <c:pt idx="23">
                  <c:v>9210912.906215027</c:v>
                </c:pt>
                <c:pt idx="24">
                  <c:v>9406619.6182834264</c:v>
                </c:pt>
                <c:pt idx="25">
                  <c:v>9586679.5788134877</c:v>
                </c:pt>
                <c:pt idx="26">
                  <c:v>9751630.7259619236</c:v>
                </c:pt>
                <c:pt idx="27">
                  <c:v>9902011.9135527443</c:v>
                </c:pt>
                <c:pt idx="28">
                  <c:v>10038358.399304051</c:v>
                </c:pt>
                <c:pt idx="29">
                  <c:v>10161198.243079465</c:v>
                </c:pt>
                <c:pt idx="30">
                  <c:v>10271049.48282099</c:v>
                </c:pt>
                <c:pt idx="31">
                  <c:v>10368417.968417214</c:v>
                </c:pt>
                <c:pt idx="32">
                  <c:v>10453795.747052558</c:v>
                </c:pt>
                <c:pt idx="33">
                  <c:v>10527659.906736571</c:v>
                </c:pt>
                <c:pt idx="34">
                  <c:v>10590471.797195755</c:v>
                </c:pt>
                <c:pt idx="35">
                  <c:v>10642676.558814093</c:v>
                </c:pt>
                <c:pt idx="36">
                  <c:v>10684702.900680348</c:v>
                </c:pt>
                <c:pt idx="37">
                  <c:v>10716963.07799528</c:v>
                </c:pt>
                <c:pt idx="38">
                  <c:v>10739853.027136048</c:v>
                </c:pt>
                <c:pt idx="39">
                  <c:v>10753752.623636551</c:v>
                </c:pt>
                <c:pt idx="40">
                  <c:v>10759026.034313617</c:v>
                </c:pt>
                <c:pt idx="41">
                  <c:v>10756022.139852444</c:v>
                </c:pt>
                <c:pt idx="42">
                  <c:v>10745075.008464785</c:v>
                </c:pt>
                <c:pt idx="43">
                  <c:v>10726504.404850487</c:v>
                </c:pt>
                <c:pt idx="44">
                  <c:v>10700616.321720595</c:v>
                </c:pt>
                <c:pt idx="45">
                  <c:v>10667703.523662942</c:v>
                </c:pt>
                <c:pt idx="46">
                  <c:v>10628046.095224297</c:v>
                </c:pt>
                <c:pt idx="47">
                  <c:v>10581911.986812981</c:v>
                </c:pt>
                <c:pt idx="48">
                  <c:v>10529557.553449746</c:v>
                </c:pt>
                <c:pt idx="49">
                  <c:v>10471228.082562044</c:v>
                </c:pt>
                <c:pt idx="50">
                  <c:v>10407158.307969866</c:v>
                </c:pt>
                <c:pt idx="51">
                  <c:v>10337572.90798589</c:v>
                </c:pt>
                <c:pt idx="52">
                  <c:v>10262686.986179098</c:v>
                </c:pt>
                <c:pt idx="53">
                  <c:v>10182706.533854779</c:v>
                </c:pt>
                <c:pt idx="54">
                  <c:v>10097828.873706285</c:v>
                </c:pt>
                <c:pt idx="55">
                  <c:v>10008243.084413065</c:v>
                </c:pt>
                <c:pt idx="56">
                  <c:v>9914130.4062100872</c:v>
                </c:pt>
                <c:pt idx="57">
                  <c:v>9815664.6276483871</c:v>
                </c:pt>
                <c:pt idx="58">
                  <c:v>9713012.4539153054</c:v>
                </c:pt>
                <c:pt idx="59">
                  <c:v>9606333.8571946267</c:v>
                </c:pt>
                <c:pt idx="60">
                  <c:v>9495782.4096283074</c:v>
                </c:pt>
                <c:pt idx="61">
                  <c:v>9381505.5994986687</c:v>
                </c:pt>
                <c:pt idx="62">
                  <c:v>9263645.1312875729</c:v>
                </c:pt>
                <c:pt idx="63">
                  <c:v>9142337.2102912143</c:v>
                </c:pt>
                <c:pt idx="64">
                  <c:v>9017712.8124789</c:v>
                </c:pt>
                <c:pt idx="65">
                  <c:v>8889897.940284308</c:v>
                </c:pt>
                <c:pt idx="66">
                  <c:v>8759013.8650103174</c:v>
                </c:pt>
                <c:pt idx="67">
                  <c:v>8625177.3565153256</c:v>
                </c:pt>
                <c:pt idx="68">
                  <c:v>8488500.9008315839</c:v>
                </c:pt>
                <c:pt idx="69">
                  <c:v>8349092.9063454419</c:v>
                </c:pt>
                <c:pt idx="70">
                  <c:v>8207057.8991466472</c:v>
                </c:pt>
                <c:pt idx="71">
                  <c:v>8062496.7081295857</c:v>
                </c:pt>
                <c:pt idx="72">
                  <c:v>7915506.6404042523</c:v>
                </c:pt>
                <c:pt idx="73">
                  <c:v>7766181.6475492585</c:v>
                </c:pt>
                <c:pt idx="74">
                  <c:v>7614612.4832136827</c:v>
                </c:pt>
                <c:pt idx="75">
                  <c:v>7460886.8525493583</c:v>
                </c:pt>
                <c:pt idx="76">
                  <c:v>7305089.553930454</c:v>
                </c:pt>
                <c:pt idx="77">
                  <c:v>7147302.6133931382</c:v>
                </c:pt>
                <c:pt idx="78">
                  <c:v>6987605.41220483</c:v>
                </c:pt>
                <c:pt idx="79">
                  <c:v>6826074.8079501083</c:v>
                </c:pt>
                <c:pt idx="80">
                  <c:v>6662785.2494988488</c:v>
                </c:pt>
                <c:pt idx="81">
                  <c:v>6497808.8862016005</c:v>
                </c:pt>
                <c:pt idx="82">
                  <c:v>6331215.6716376143</c:v>
                </c:pt>
                <c:pt idx="83">
                  <c:v>6163073.4622223293</c:v>
                </c:pt>
                <c:pt idx="84">
                  <c:v>5993448.1109634349</c:v>
                </c:pt>
                <c:pt idx="85">
                  <c:v>5822403.5566379037</c:v>
                </c:pt>
                <c:pt idx="86">
                  <c:v>5650001.9086465649</c:v>
                </c:pt>
                <c:pt idx="87">
                  <c:v>5476303.5277878465</c:v>
                </c:pt>
                <c:pt idx="88">
                  <c:v>5301367.1031782096</c:v>
                </c:pt>
                <c:pt idx="89">
                  <c:v>5125249.7255335329</c:v>
                </c:pt>
                <c:pt idx="90">
                  <c:v>4948006.957013174</c:v>
                </c:pt>
                <c:pt idx="91">
                  <c:v>4769692.8978166832</c:v>
                </c:pt>
                <c:pt idx="92">
                  <c:v>4590360.2497120649</c:v>
                </c:pt>
                <c:pt idx="93">
                  <c:v>4410060.3766640704</c:v>
                </c:pt>
                <c:pt idx="94">
                  <c:v>4228843.3627212495</c:v>
                </c:pt>
                <c:pt idx="95">
                  <c:v>4046758.0673112776</c:v>
                </c:pt>
                <c:pt idx="96">
                  <c:v>3863852.1780854776</c:v>
                </c:pt>
                <c:pt idx="97">
                  <c:v>3680172.261445337</c:v>
                </c:pt>
                <c:pt idx="98">
                  <c:v>3495763.8108762396</c:v>
                </c:pt>
                <c:pt idx="99">
                  <c:v>3310671.2932064864</c:v>
                </c:pt>
                <c:pt idx="100">
                  <c:v>3124938.1929029934</c:v>
                </c:pt>
                <c:pt idx="101">
                  <c:v>2938607.0545087745</c:v>
                </c:pt>
                <c:pt idx="102">
                  <c:v>2751719.5233214167</c:v>
                </c:pt>
                <c:pt idx="103">
                  <c:v>2564316.3844062383</c:v>
                </c:pt>
                <c:pt idx="104">
                  <c:v>2376437.6000326169</c:v>
                </c:pt>
                <c:pt idx="105">
                  <c:v>2188122.3456171183</c:v>
                </c:pt>
                <c:pt idx="106">
                  <c:v>1999409.0442524813</c:v>
                </c:pt>
                <c:pt idx="107">
                  <c:v>1810335.3998972294</c:v>
                </c:pt>
                <c:pt idx="108">
                  <c:v>1620938.4292966556</c:v>
                </c:pt>
                <c:pt idx="109">
                  <c:v>1431254.492702154</c:v>
                </c:pt>
                <c:pt idx="110">
                  <c:v>1241319.3234523255</c:v>
                </c:pt>
                <c:pt idx="111">
                  <c:v>1051168.0564759588</c:v>
                </c:pt>
                <c:pt idx="112">
                  <c:v>860835.25577386946</c:v>
                </c:pt>
                <c:pt idx="113">
                  <c:v>670354.94093364966</c:v>
                </c:pt>
                <c:pt idx="114">
                  <c:v>479760.61272862623</c:v>
                </c:pt>
                <c:pt idx="115">
                  <c:v>289085.27784975083</c:v>
                </c:pt>
                <c:pt idx="116">
                  <c:v>98361.472816717578</c:v>
                </c:pt>
                <c:pt idx="117">
                  <c:v>-92378.712887666654</c:v>
                </c:pt>
                <c:pt idx="118">
                  <c:v>-283103.61441797076</c:v>
                </c:pt>
                <c:pt idx="119">
                  <c:v>-473781.96986159822</c:v>
                </c:pt>
                <c:pt idx="120">
                  <c:v>-664382.89919120842</c:v>
                </c:pt>
                <c:pt idx="121">
                  <c:v>-854875.88383785344</c:v>
                </c:pt>
                <c:pt idx="122">
                  <c:v>-1045230.7468502375</c:v>
                </c:pt>
                <c:pt idx="123">
                  <c:v>-1235417.6336070544</c:v>
                </c:pt>
                <c:pt idx="124">
                  <c:v>-1425406.993050813</c:v>
                </c:pt>
                <c:pt idx="125">
                  <c:v>-1615169.5594129176</c:v>
                </c:pt>
                <c:pt idx="126">
                  <c:v>-1804676.3344010487</c:v>
                </c:pt>
                <c:pt idx="127">
                  <c:v>-1993898.5698210783</c:v>
                </c:pt>
                <c:pt idx="128">
                  <c:v>-2182807.7506068703</c:v>
                </c:pt>
                <c:pt idx="129">
                  <c:v>-2371375.5782323568</c:v>
                </c:pt>
                <c:pt idx="130">
                  <c:v>-2559573.9544812562</c:v>
                </c:pt>
                <c:pt idx="131">
                  <c:v>-2747374.9655507021</c:v>
                </c:pt>
                <c:pt idx="132">
                  <c:v>-2934750.8664658982</c:v>
                </c:pt>
                <c:pt idx="133">
                  <c:v>-3121674.0657836995</c:v>
                </c:pt>
                <c:pt idx="134">
                  <c:v>-3308117.1105637429</c:v>
                </c:pt>
                <c:pt idx="135">
                  <c:v>-3494052.6715864348</c:v>
                </c:pt>
                <c:pt idx="136">
                  <c:v>-3679453.5287977154</c:v>
                </c:pt>
                <c:pt idx="137">
                  <c:v>-3864292.556961101</c:v>
                </c:pt>
                <c:pt idx="138">
                  <c:v>-4048542.7114980253</c:v>
                </c:pt>
                <c:pt idx="139">
                  <c:v>-4232177.0144979879</c:v>
                </c:pt>
                <c:pt idx="140">
                  <c:v>-4415168.5408804566</c:v>
                </c:pt>
                <c:pt idx="141">
                  <c:v>-4597490.4046908533</c:v>
                </c:pt>
                <c:pt idx="142">
                  <c:v>-4779115.7455133311</c:v>
                </c:pt>
                <c:pt idx="143">
                  <c:v>-4960017.7149833478</c:v>
                </c:pt>
                <c:pt idx="144">
                  <c:v>-5140169.4633833217</c:v>
                </c:pt>
                <c:pt idx="145">
                  <c:v>-5319544.1263049096</c:v>
                </c:pt>
                <c:pt idx="146">
                  <c:v>-5498114.8113616388</c:v>
                </c:pt>
                <c:pt idx="147">
                  <c:v>-5675854.5849358002</c:v>
                </c:pt>
                <c:pt idx="148">
                  <c:v>-5852736.4589436483</c:v>
                </c:pt>
                <c:pt idx="149">
                  <c:v>-6028733.3776030494</c:v>
                </c:pt>
                <c:pt idx="150">
                  <c:v>-6203818.2041877927</c:v>
                </c:pt>
                <c:pt idx="151">
                  <c:v>-6377963.7077528136</c:v>
                </c:pt>
                <c:pt idx="152">
                  <c:v>-6551142.54981458</c:v>
                </c:pt>
                <c:pt idx="153">
                  <c:v>-6723327.2709708596</c:v>
                </c:pt>
                <c:pt idx="154">
                  <c:v>-6894490.277444032</c:v>
                </c:pt>
                <c:pt idx="155">
                  <c:v>-7064603.8275320046</c:v>
                </c:pt>
                <c:pt idx="156">
                  <c:v>-7233640.0179506689</c:v>
                </c:pt>
                <c:pt idx="157">
                  <c:v>-7401570.7700516703</c:v>
                </c:pt>
                <c:pt idx="158">
                  <c:v>-7568367.8158990759</c:v>
                </c:pt>
                <c:pt idx="159">
                  <c:v>-7734002.6841882896</c:v>
                </c:pt>
                <c:pt idx="160">
                  <c:v>-7898446.6859903112</c:v>
                </c:pt>
                <c:pt idx="161">
                  <c:v>-8061670.9003041247</c:v>
                </c:pt>
                <c:pt idx="162">
                  <c:v>-8223646.1593996948</c:v>
                </c:pt>
                <c:pt idx="163">
                  <c:v>-8384343.0339336554</c:v>
                </c:pt>
                <c:pt idx="164">
                  <c:v>-8543731.8178193867</c:v>
                </c:pt>
                <c:pt idx="165">
                  <c:v>-8701782.5128327329</c:v>
                </c:pt>
                <c:pt idx="166">
                  <c:v>-8858464.812934123</c:v>
                </c:pt>
                <c:pt idx="167">
                  <c:v>-9013748.0882873442</c:v>
                </c:pt>
                <c:pt idx="168">
                  <c:v>-9167601.3689546511</c:v>
                </c:pt>
                <c:pt idx="169">
                  <c:v>-9319993.3282472882</c:v>
                </c:pt>
                <c:pt idx="170">
                  <c:v>-9470892.2657098528</c:v>
                </c:pt>
                <c:pt idx="171">
                  <c:v>-9620266.0897162277</c:v>
                </c:pt>
                <c:pt idx="172">
                  <c:v>-9768082.2996540722</c:v>
                </c:pt>
                <c:pt idx="173">
                  <c:v>-9914307.9676740691</c:v>
                </c:pt>
                <c:pt idx="174">
                  <c:v>-10058909.719979275</c:v>
                </c:pt>
                <c:pt idx="175">
                  <c:v>-10201853.717629032</c:v>
                </c:pt>
                <c:pt idx="176">
                  <c:v>-10343105.636830935</c:v>
                </c:pt>
                <c:pt idx="177">
                  <c:v>-10482630.648693349</c:v>
                </c:pt>
                <c:pt idx="178">
                  <c:v>-10620393.398409899</c:v>
                </c:pt>
                <c:pt idx="179">
                  <c:v>-10756357.983846217</c:v>
                </c:pt>
                <c:pt idx="180">
                  <c:v>-10890487.933498034</c:v>
                </c:pt>
                <c:pt idx="181">
                  <c:v>-11022746.183788449</c:v>
                </c:pt>
                <c:pt idx="182">
                  <c:v>-11153095.055670848</c:v>
                </c:pt>
                <c:pt idx="183">
                  <c:v>-11281496.230502591</c:v>
                </c:pt>
                <c:pt idx="184">
                  <c:v>-11407910.725153008</c:v>
                </c:pt>
                <c:pt idx="185">
                  <c:v>-11532298.866307791</c:v>
                </c:pt>
                <c:pt idx="186">
                  <c:v>-11654620.263930133</c:v>
                </c:pt>
                <c:pt idx="187">
                  <c:v>-11774833.783837292</c:v>
                </c:pt>
                <c:pt idx="188">
                  <c:v>-11892897.519349419</c:v>
                </c:pt>
                <c:pt idx="189">
                  <c:v>-12008768.761965558</c:v>
                </c:pt>
                <c:pt idx="190">
                  <c:v>-12122403.971019799</c:v>
                </c:pt>
                <c:pt idx="191">
                  <c:v>-12233758.742268365</c:v>
                </c:pt>
                <c:pt idx="192">
                  <c:v>-12342787.775356298</c:v>
                </c:pt>
                <c:pt idx="193">
                  <c:v>-12449444.840110093</c:v>
                </c:pt>
                <c:pt idx="194">
                  <c:v>-12553682.741600195</c:v>
                </c:pt>
                <c:pt idx="195">
                  <c:v>-12655453.283914834</c:v>
                </c:pt>
                <c:pt idx="196">
                  <c:v>-12754707.232584007</c:v>
                </c:pt>
                <c:pt idx="197">
                  <c:v>-12851394.275589744</c:v>
                </c:pt>
                <c:pt idx="198">
                  <c:v>-12945462.982895965</c:v>
                </c:pt>
                <c:pt idx="199">
                  <c:v>-13036860.764428336</c:v>
                </c:pt>
                <c:pt idx="200">
                  <c:v>-13125533.826431487</c:v>
                </c:pt>
                <c:pt idx="201">
                  <c:v>-13211427.126127889</c:v>
                </c:pt>
                <c:pt idx="202">
                  <c:v>-13294484.324599477</c:v>
                </c:pt>
                <c:pt idx="203">
                  <c:v>-13374647.737809815</c:v>
                </c:pt>
                <c:pt idx="204">
                  <c:v>-13451858.285681332</c:v>
                </c:pt>
                <c:pt idx="205">
                  <c:v>-13526055.439138701</c:v>
                </c:pt>
                <c:pt idx="206">
                  <c:v>-13597177.165026065</c:v>
                </c:pt>
                <c:pt idx="207">
                  <c:v>-13665159.868802398</c:v>
                </c:pt>
                <c:pt idx="208">
                  <c:v>-13729938.334915884</c:v>
                </c:pt>
                <c:pt idx="209">
                  <c:v>-13791445.664754845</c:v>
                </c:pt>
                <c:pt idx="210">
                  <c:v>-13849613.212069565</c:v>
                </c:pt>
                <c:pt idx="211">
                  <c:v>-13904370.515756238</c:v>
                </c:pt>
                <c:pt idx="212">
                  <c:v>-13955645.229891421</c:v>
                </c:pt>
                <c:pt idx="213">
                  <c:v>-14003363.050902838</c:v>
                </c:pt>
                <c:pt idx="214">
                  <c:v>-14047447.641760156</c:v>
                </c:pt>
                <c:pt idx="215">
                  <c:v>-14087820.553067721</c:v>
                </c:pt>
                <c:pt idx="216">
                  <c:v>-14124401.140940139</c:v>
                </c:pt>
                <c:pt idx="217">
                  <c:v>-14157106.481541315</c:v>
                </c:pt>
                <c:pt idx="218">
                  <c:v>-14185851.282168239</c:v>
                </c:pt>
                <c:pt idx="219">
                  <c:v>-14210547.788762627</c:v>
                </c:pt>
                <c:pt idx="220">
                  <c:v>-14231105.689736757</c:v>
                </c:pt>
                <c:pt idx="221">
                  <c:v>-14247432.016004872</c:v>
                </c:pt>
                <c:pt idx="222">
                  <c:v>-14259431.037118485</c:v>
                </c:pt>
                <c:pt idx="223">
                  <c:v>-14267004.153413512</c:v>
                </c:pt>
                <c:pt idx="224">
                  <c:v>-14270049.784089588</c:v>
                </c:pt>
                <c:pt idx="225">
                  <c:v>-14268463.251158031</c:v>
                </c:pt>
                <c:pt idx="226">
                  <c:v>-14262136.659215111</c:v>
                </c:pt>
                <c:pt idx="227">
                  <c:v>-14250958.771022629</c:v>
                </c:pt>
                <c:pt idx="228">
                  <c:v>-14234814.878908992</c:v>
                </c:pt>
                <c:pt idx="229">
                  <c:v>-14213586.672042299</c:v>
                </c:pt>
                <c:pt idx="230">
                  <c:v>-14187152.099673586</c:v>
                </c:pt>
                <c:pt idx="231">
                  <c:v>-14155385.230504887</c:v>
                </c:pt>
                <c:pt idx="232">
                  <c:v>-14118156.108404936</c:v>
                </c:pt>
                <c:pt idx="233">
                  <c:v>-14075330.604777269</c:v>
                </c:pt>
                <c:pt idx="234">
                  <c:v>-14026770.267983632</c:v>
                </c:pt>
                <c:pt idx="235">
                  <c:v>-13972332.17034284</c:v>
                </c:pt>
                <c:pt idx="236">
                  <c:v>-13911868.75336498</c:v>
                </c:pt>
                <c:pt idx="237">
                  <c:v>-13845227.672047108</c:v>
                </c:pt>
                <c:pt idx="238">
                  <c:v>-13772251.639253903</c:v>
                </c:pt>
                <c:pt idx="239">
                  <c:v>-13692778.271440716</c:v>
                </c:pt>
                <c:pt idx="240">
                  <c:v>-13606639.937253324</c:v>
                </c:pt>
                <c:pt idx="241">
                  <c:v>-13513663.610865988</c:v>
                </c:pt>
                <c:pt idx="242">
                  <c:v>-13413670.732305817</c:v>
                </c:pt>
                <c:pt idx="243">
                  <c:v>-13306477.077466961</c:v>
                </c:pt>
                <c:pt idx="244">
                  <c:v>-13191892.641054662</c:v>
                </c:pt>
                <c:pt idx="245">
                  <c:v>-13069721.536330212</c:v>
                </c:pt>
                <c:pt idx="246">
                  <c:v>-12939761.916269066</c:v>
                </c:pt>
                <c:pt idx="247">
                  <c:v>-12801805.921613911</c:v>
                </c:pt>
                <c:pt idx="248">
                  <c:v>-12655639.662322957</c:v>
                </c:pt>
                <c:pt idx="249">
                  <c:v>-12501043.240104666</c:v>
                </c:pt>
                <c:pt idx="250">
                  <c:v>-12337790.821120132</c:v>
                </c:pt>
                <c:pt idx="251">
                  <c:v>-12165650.769553097</c:v>
                </c:pt>
                <c:pt idx="252">
                  <c:v>-11984385.85462795</c:v>
                </c:pt>
                <c:pt idx="253">
                  <c:v>-11793753.545833789</c:v>
                </c:pt>
                <c:pt idx="254">
                  <c:v>-11593506.413625909</c:v>
                </c:pt>
                <c:pt idx="255">
                  <c:v>-11383392.655764187</c:v>
                </c:pt>
                <c:pt idx="256">
                  <c:v>-11163156.772750031</c:v>
                </c:pt>
                <c:pt idx="257">
                  <c:v>-10932540.419575803</c:v>
                </c:pt>
                <c:pt idx="258">
                  <c:v>-10691283.465232093</c:v>
                </c:pt>
                <c:pt idx="259">
                  <c:v>-10439125.296145596</c:v>
                </c:pt>
                <c:pt idx="260">
                  <c:v>-10175806.404939437</c:v>
                </c:pt>
                <c:pt idx="261">
                  <c:v>-9901070.3115831092</c:v>
                </c:pt>
                <c:pt idx="262">
                  <c:v>-9614665.8700483982</c:v>
                </c:pt>
                <c:pt idx="263">
                  <c:v>-9316350.0198622216</c:v>
                </c:pt>
                <c:pt idx="264">
                  <c:v>-9005891.0482065044</c:v>
                </c:pt>
                <c:pt idx="265">
                  <c:v>-8683072.4340939708</c:v>
                </c:pt>
                <c:pt idx="266">
                  <c:v>-8347697.3511173828</c:v>
                </c:pt>
                <c:pt idx="267">
                  <c:v>-7999593.9085872816</c:v>
                </c:pt>
                <c:pt idx="268">
                  <c:v>-7638621.2115338212</c:v>
                </c:pt>
                <c:pt idx="269">
                  <c:v>-7264676.3167265849</c:v>
                </c:pt>
                <c:pt idx="270">
                  <c:v>-6877702.1528675091</c:v>
                </c:pt>
                <c:pt idx="271">
                  <c:v>-6477696.4563402478</c:v>
                </c:pt>
                <c:pt idx="272">
                  <c:v>-6064721.7468627356</c:v>
                </c:pt>
                <c:pt idx="273">
                  <c:v>-5638916.3272727169</c:v>
                </c:pt>
                <c:pt idx="274">
                  <c:v>-5200506.2355149649</c:v>
                </c:pt>
                <c:pt idx="275">
                  <c:v>-4749818.0019097971</c:v>
                </c:pt>
                <c:pt idx="276">
                  <c:v>-4287291.9688895456</c:v>
                </c:pt>
                <c:pt idx="277">
                  <c:v>-3813495.8129969416</c:v>
                </c:pt>
                <c:pt idx="278">
                  <c:v>-3329137.7719550072</c:v>
                </c:pt>
                <c:pt idx="279">
                  <c:v>-2835078.9286786369</c:v>
                </c:pt>
                <c:pt idx="280">
                  <c:v>-2332343.7498359564</c:v>
                </c:pt>
                <c:pt idx="281">
                  <c:v>-1822127.9356196248</c:v>
                </c:pt>
                <c:pt idx="282">
                  <c:v>-1305802.5326816502</c:v>
                </c:pt>
                <c:pt idx="283">
                  <c:v>-784913.22191065596</c:v>
                </c:pt>
                <c:pt idx="284">
                  <c:v>-261173.7474117956</c:v>
                </c:pt>
                <c:pt idx="285">
                  <c:v>263547.36963857949</c:v>
                </c:pt>
                <c:pt idx="286">
                  <c:v>787247.37103855249</c:v>
                </c:pt>
                <c:pt idx="287">
                  <c:v>1307817.1370849698</c:v>
                </c:pt>
                <c:pt idx="288">
                  <c:v>1823075.9080881607</c:v>
                </c:pt>
                <c:pt idx="289">
                  <c:v>2330811.7314097392</c:v>
                </c:pt>
                <c:pt idx="290">
                  <c:v>2828825.9012269969</c:v>
                </c:pt>
                <c:pt idx="291">
                  <c:v>3314979.1563232844</c:v>
                </c:pt>
                <c:pt idx="292">
                  <c:v>3787237.0968121551</c:v>
                </c:pt>
                <c:pt idx="293">
                  <c:v>4243712.2359623555</c:v>
                </c:pt>
                <c:pt idx="294">
                  <c:v>4682700.3387781223</c:v>
                </c:pt>
                <c:pt idx="295">
                  <c:v>5102709.1864627078</c:v>
                </c:pt>
                <c:pt idx="296">
                  <c:v>5502478.5733522214</c:v>
                </c:pt>
                <c:pt idx="297">
                  <c:v>5880991.0907368995</c:v>
                </c:pt>
                <c:pt idx="298">
                  <c:v>6237473.9751341762</c:v>
                </c:pt>
                <c:pt idx="299">
                  <c:v>6571392.9079679763</c:v>
                </c:pt>
                <c:pt idx="300">
                  <c:v>6882439.090982182</c:v>
                </c:pt>
                <c:pt idx="301">
                  <c:v>7170511.1650021151</c:v>
                </c:pt>
                <c:pt idx="302">
                  <c:v>7435693.5994171249</c:v>
                </c:pt>
                <c:pt idx="303">
                  <c:v>7678233.0896940557</c:v>
                </c:pt>
                <c:pt idx="304">
                  <c:v>7898514.305614979</c:v>
                </c:pt>
                <c:pt idx="305">
                  <c:v>8097036.0801812252</c:v>
                </c:pt>
                <c:pt idx="306">
                  <c:v>8274388.8584420774</c:v>
                </c:pt>
                <c:pt idx="307">
                  <c:v>8431233.9670483787</c:v>
                </c:pt>
                <c:pt idx="308">
                  <c:v>8568285.0383965466</c:v>
                </c:pt>
                <c:pt idx="309">
                  <c:v>8686291.7374667414</c:v>
                </c:pt>
                <c:pt idx="310">
                  <c:v>8786025.7970953956</c:v>
                </c:pt>
                <c:pt idx="311">
                  <c:v>8868269.2657002453</c:v>
                </c:pt>
                <c:pt idx="312">
                  <c:v>8933804.8048259653</c:v>
                </c:pt>
                <c:pt idx="313">
                  <c:v>8983407.8355881665</c:v>
                </c:pt>
                <c:pt idx="314">
                  <c:v>9017840.3164434861</c:v>
                </c:pt>
                <c:pt idx="315">
                  <c:v>9037845.9336473886</c:v>
                </c:pt>
                <c:pt idx="316">
                  <c:v>9044146.4952028319</c:v>
                </c:pt>
                <c:pt idx="317">
                  <c:v>9037439.3350345176</c:v>
                </c:pt>
                <c:pt idx="318">
                  <c:v>9018395.5535208769</c:v>
                </c:pt>
                <c:pt idx="319">
                  <c:v>8987658.9412118345</c:v>
                </c:pt>
                <c:pt idx="320">
                  <c:v>8945845.4530820698</c:v>
                </c:pt>
                <c:pt idx="321">
                  <c:v>8893543.1200815234</c:v>
                </c:pt>
                <c:pt idx="322">
                  <c:v>8831312.3025091197</c:v>
                </c:pt>
                <c:pt idx="323">
                  <c:v>8759686.2055966258</c:v>
                </c:pt>
                <c:pt idx="324">
                  <c:v>8679171.5915831849</c:v>
                </c:pt>
                <c:pt idx="325">
                  <c:v>8590249.6345467828</c:v>
                </c:pt>
                <c:pt idx="326">
                  <c:v>8493376.8744695708</c:v>
                </c:pt>
                <c:pt idx="327">
                  <c:v>8388986.2356206384</c:v>
                </c:pt>
                <c:pt idx="328">
                  <c:v>8277488.0815284625</c:v>
                </c:pt>
                <c:pt idx="329">
                  <c:v>8159271.2847708957</c:v>
                </c:pt>
                <c:pt idx="330">
                  <c:v>8034704.2947084857</c:v>
                </c:pt>
                <c:pt idx="331">
                  <c:v>7904136.1902871085</c:v>
                </c:pt>
                <c:pt idx="332">
                  <c:v>7767897.7082811566</c:v>
                </c:pt>
                <c:pt idx="333">
                  <c:v>7626302.2399636889</c:v>
                </c:pt>
                <c:pt idx="334">
                  <c:v>7479646.7912827274</c:v>
                </c:pt>
                <c:pt idx="335">
                  <c:v>7328212.9032851569</c:v>
                </c:pt>
                <c:pt idx="336">
                  <c:v>7172267.5308390502</c:v>
                </c:pt>
                <c:pt idx="337">
                  <c:v>7012063.878726773</c:v>
                </c:pt>
                <c:pt idx="338">
                  <c:v>6847842.1949691065</c:v>
                </c:pt>
                <c:pt idx="339">
                  <c:v>6679830.5218398338</c:v>
                </c:pt>
                <c:pt idx="340">
                  <c:v>6508245.4054777026</c:v>
                </c:pt>
                <c:pt idx="341">
                  <c:v>6333292.5653288905</c:v>
                </c:pt>
                <c:pt idx="342">
                  <c:v>6155167.5248828502</c:v>
                </c:pt>
                <c:pt idx="343">
                  <c:v>5974056.2053179815</c:v>
                </c:pt>
                <c:pt idx="344">
                  <c:v>5790135.4837673884</c:v>
                </c:pt>
                <c:pt idx="345">
                  <c:v>5603573.717962374</c:v>
                </c:pt>
                <c:pt idx="346">
                  <c:v>5414531.2390229367</c:v>
                </c:pt>
                <c:pt idx="347">
                  <c:v>5223160.8141490901</c:v>
                </c:pt>
                <c:pt idx="348">
                  <c:v>5029608.0809311122</c:v>
                </c:pt>
                <c:pt idx="349">
                  <c:v>4834011.9549463997</c:v>
                </c:pt>
                <c:pt idx="350">
                  <c:v>4636505.0122497594</c:v>
                </c:pt>
                <c:pt idx="351">
                  <c:v>4437213.848296172</c:v>
                </c:pt>
                <c:pt idx="352">
                  <c:v>4236259.4147629486</c:v>
                </c:pt>
                <c:pt idx="353">
                  <c:v>4033757.3356638975</c:v>
                </c:pt>
                <c:pt idx="354">
                  <c:v>3829818.2040731818</c:v>
                </c:pt>
                <c:pt idx="355">
                  <c:v>3624547.8607021943</c:v>
                </c:pt>
                <c:pt idx="356">
                  <c:v>3418047.65549993</c:v>
                </c:pt>
                <c:pt idx="357">
                  <c:v>3210414.6933766282</c:v>
                </c:pt>
                <c:pt idx="358">
                  <c:v>3001742.0650823507</c:v>
                </c:pt>
                <c:pt idx="359">
                  <c:v>2792119.0642069969</c:v>
                </c:pt>
                <c:pt idx="360">
                  <c:v>2581631.3912061732</c:v>
                </c:pt>
                <c:pt idx="361">
                  <c:v>2370361.3452984914</c:v>
                </c:pt>
                <c:pt idx="362">
                  <c:v>2158388.0050242376</c:v>
                </c:pt>
                <c:pt idx="363">
                  <c:v>1945787.3982029487</c:v>
                </c:pt>
                <c:pt idx="364">
                  <c:v>1732632.6619781766</c:v>
                </c:pt>
                <c:pt idx="365">
                  <c:v>1518994.1935915018</c:v>
                </c:pt>
                <c:pt idx="366">
                  <c:v>1304939.7924845959</c:v>
                </c:pt>
                <c:pt idx="367">
                  <c:v>1090534.7942876653</c:v>
                </c:pt>
                <c:pt idx="368">
                  <c:v>875842.1972148238</c:v>
                </c:pt>
                <c:pt idx="369">
                  <c:v>660922.78135168517</c:v>
                </c:pt>
                <c:pt idx="370">
                  <c:v>445835.22128760128</c:v>
                </c:pt>
                <c:pt idx="371">
                  <c:v>230636.19251435736</c:v>
                </c:pt>
                <c:pt idx="372">
                  <c:v>15380.471984630014</c:v>
                </c:pt>
                <c:pt idx="373">
                  <c:v>-199878.96680300971</c:v>
                </c:pt>
                <c:pt idx="374">
                  <c:v>-415090.86385044339</c:v>
                </c:pt>
                <c:pt idx="375">
                  <c:v>-630205.58751854592</c:v>
                </c:pt>
                <c:pt idx="376">
                  <c:v>-845175.0539001018</c:v>
                </c:pt>
                <c:pt idx="377">
                  <c:v>-1059952.650429118</c:v>
                </c:pt>
                <c:pt idx="378">
                  <c:v>-1274493.1634669963</c:v>
                </c:pt>
                <c:pt idx="379">
                  <c:v>-1488752.7096231752</c:v>
                </c:pt>
                <c:pt idx="380">
                  <c:v>-1702688.6705837841</c:v>
                </c:pt>
                <c:pt idx="381">
                  <c:v>-1916259.6312366782</c:v>
                </c:pt>
                <c:pt idx="382">
                  <c:v>-2129425.3208949924</c:v>
                </c:pt>
                <c:pt idx="383">
                  <c:v>-2342146.5574341668</c:v>
                </c:pt>
                <c:pt idx="384">
                  <c:v>-2554385.1941693136</c:v>
                </c:pt>
                <c:pt idx="385">
                  <c:v>-2766104.0693108742</c:v>
                </c:pt>
                <c:pt idx="386">
                  <c:v>-2977266.9578468259</c:v>
                </c:pt>
                <c:pt idx="387">
                  <c:v>-3187838.525709304</c:v>
                </c:pt>
                <c:pt idx="388">
                  <c:v>-3397784.286092421</c:v>
                </c:pt>
                <c:pt idx="389">
                  <c:v>-3607070.5577963903</c:v>
                </c:pt>
                <c:pt idx="390">
                  <c:v>-3815664.4254808053</c:v>
                </c:pt>
                <c:pt idx="391">
                  <c:v>-4023533.7017171308</c:v>
                </c:pt>
                <c:pt idx="392">
                  <c:v>-4230646.8907371908</c:v>
                </c:pt>
                <c:pt idx="393">
                  <c:v>-4436973.1537806951</c:v>
                </c:pt>
                <c:pt idx="394">
                  <c:v>-4642482.2759506935</c:v>
                </c:pt>
                <c:pt idx="395">
                  <c:v>-4847144.6344912751</c:v>
                </c:pt>
                <c:pt idx="396">
                  <c:v>-5050931.168406927</c:v>
                </c:pt>
                <c:pt idx="397">
                  <c:v>-5253813.3493476948</c:v>
                </c:pt>
                <c:pt idx="398">
                  <c:v>-5455763.153688699</c:v>
                </c:pt>
                <c:pt idx="399">
                  <c:v>-5656753.0357367136</c:v>
                </c:pt>
                <c:pt idx="400">
                  <c:v>-5856755.902000336</c:v>
                </c:pt>
                <c:pt idx="401">
                  <c:v>-6055745.0864639021</c:v>
                </c:pt>
                <c:pt idx="402">
                  <c:v>-6253694.3268086417</c:v>
                </c:pt>
                <c:pt idx="403">
                  <c:v>-6450577.7415277222</c:v>
                </c:pt>
                <c:pt idx="404">
                  <c:v>-6646369.8078847621</c:v>
                </c:pt>
                <c:pt idx="405">
                  <c:v>-6841045.3406681288</c:v>
                </c:pt>
                <c:pt idx="406">
                  <c:v>-7034579.4716959121</c:v>
                </c:pt>
                <c:pt idx="407">
                  <c:v>-7226947.6300288523</c:v>
                </c:pt>
                <c:pt idx="408">
                  <c:v>-7418125.5228507565</c:v>
                </c:pt>
                <c:pt idx="409">
                  <c:v>-7608089.1169780064</c:v>
                </c:pt>
                <c:pt idx="410">
                  <c:v>-7796814.6209617611</c:v>
                </c:pt>
                <c:pt idx="411">
                  <c:v>-7984278.4677482462</c:v>
                </c:pt>
                <c:pt idx="412">
                  <c:v>-8170457.297864276</c:v>
                </c:pt>
                <c:pt idx="413">
                  <c:v>-8355327.9430967281</c:v>
                </c:pt>
                <c:pt idx="414">
                  <c:v>-8538867.410636209</c:v>
                </c:pt>
                <c:pt idx="415">
                  <c:v>-8721052.8676565364</c:v>
                </c:pt>
                <c:pt idx="416">
                  <c:v>-8901861.626302978</c:v>
                </c:pt>
                <c:pt idx="417">
                  <c:v>-9081271.1290634237</c:v>
                </c:pt>
                <c:pt idx="418">
                  <c:v>-9259258.9344977811</c:v>
                </c:pt>
                <c:pt idx="419">
                  <c:v>-9435802.7033019867</c:v>
                </c:pt>
                <c:pt idx="420">
                  <c:v>-9610880.184683986</c:v>
                </c:pt>
                <c:pt idx="421">
                  <c:v>-9784469.2030299976</c:v>
                </c:pt>
                <c:pt idx="422">
                  <c:v>-9956547.6448402144</c:v>
                </c:pt>
                <c:pt idx="423">
                  <c:v>-10127093.445913913</c:v>
                </c:pt>
                <c:pt idx="424">
                  <c:v>-10296084.578764688</c:v>
                </c:pt>
                <c:pt idx="425">
                  <c:v>-10463499.040247234</c:v>
                </c:pt>
                <c:pt idx="426">
                  <c:v>-10629314.839377709</c:v>
                </c:pt>
                <c:pt idx="427">
                  <c:v>-10793509.985330364</c:v>
                </c:pt>
                <c:pt idx="428">
                  <c:v>-10956062.475593621</c:v>
                </c:pt>
                <c:pt idx="429">
                  <c:v>-11116950.28426932</c:v>
                </c:pt>
                <c:pt idx="430">
                  <c:v>-11276151.350499319</c:v>
                </c:pt>
                <c:pt idx="431">
                  <c:v>-11433643.567004053</c:v>
                </c:pt>
                <c:pt idx="432">
                  <c:v>-11589404.768718053</c:v>
                </c:pt>
                <c:pt idx="433">
                  <c:v>-11743412.721507763</c:v>
                </c:pt>
                <c:pt idx="434">
                  <c:v>-11895645.110957364</c:v>
                </c:pt>
                <c:pt idx="435">
                  <c:v>-12046079.531208513</c:v>
                </c:pt>
                <c:pt idx="436">
                  <c:v>-12194693.47384027</c:v>
                </c:pt>
                <c:pt idx="437">
                  <c:v>-12341464.316775614</c:v>
                </c:pt>
                <c:pt idx="438">
                  <c:v>-12486369.313201204</c:v>
                </c:pt>
                <c:pt idx="439">
                  <c:v>-12629385.580487179</c:v>
                </c:pt>
                <c:pt idx="440">
                  <c:v>-12770490.089093963</c:v>
                </c:pt>
                <c:pt idx="441">
                  <c:v>-12909659.651453106</c:v>
                </c:pt>
                <c:pt idx="442">
                  <c:v>-13046870.910809327</c:v>
                </c:pt>
                <c:pt idx="443">
                  <c:v>-13182100.330010954</c:v>
                </c:pt>
                <c:pt idx="444">
                  <c:v>-13315324.180236015</c:v>
                </c:pt>
                <c:pt idx="445">
                  <c:v>-13446518.529641224</c:v>
                </c:pt>
                <c:pt idx="446">
                  <c:v>-13575659.231921116</c:v>
                </c:pt>
                <c:pt idx="447">
                  <c:v>-13702721.914764546</c:v>
                </c:pt>
                <c:pt idx="448">
                  <c:v>-13827681.968195686</c:v>
                </c:pt>
                <c:pt idx="449">
                  <c:v>-13950514.532786611</c:v>
                </c:pt>
                <c:pt idx="450">
                  <c:v>-14071194.48772843</c:v>
                </c:pt>
                <c:pt idx="451">
                  <c:v>-14189696.438747806</c:v>
                </c:pt>
                <c:pt idx="452">
                  <c:v>-14305994.705855571</c:v>
                </c:pt>
                <c:pt idx="453">
                  <c:v>-14420063.310913932</c:v>
                </c:pt>
                <c:pt idx="454">
                  <c:v>-14531875.965008643</c:v>
                </c:pt>
                <c:pt idx="455">
                  <c:v>-14641406.055612212</c:v>
                </c:pt>
                <c:pt idx="456">
                  <c:v>-14748626.633524075</c:v>
                </c:pt>
                <c:pt idx="457">
                  <c:v>-14853510.399573313</c:v>
                </c:pt>
                <c:pt idx="458">
                  <c:v>-14956029.691069309</c:v>
                </c:pt>
                <c:pt idx="459">
                  <c:v>-15056156.467985351</c:v>
                </c:pt>
                <c:pt idx="460">
                  <c:v>-15153862.298859926</c:v>
                </c:pt>
                <c:pt idx="461">
                  <c:v>-15249118.34640009</c:v>
                </c:pt>
                <c:pt idx="462">
                  <c:v>-15341895.352770921</c:v>
                </c:pt>
                <c:pt idx="463">
                  <c:v>-15432163.624554692</c:v>
                </c:pt>
                <c:pt idx="464">
                  <c:v>-15519893.017363003</c:v>
                </c:pt>
                <c:pt idx="465">
                  <c:v>-15605052.920084659</c:v>
                </c:pt>
                <c:pt idx="466">
                  <c:v>-15687612.238751668</c:v>
                </c:pt>
                <c:pt idx="467">
                  <c:v>-15767539.380005237</c:v>
                </c:pt>
                <c:pt idx="468">
                  <c:v>-15844802.234143194</c:v>
                </c:pt>
                <c:pt idx="469">
                  <c:v>-15919368.157729732</c:v>
                </c:pt>
                <c:pt idx="470">
                  <c:v>-15991203.95574788</c:v>
                </c:pt>
                <c:pt idx="471">
                  <c:v>-16060275.863274554</c:v>
                </c:pt>
                <c:pt idx="472">
                  <c:v>-16126549.526657511</c:v>
                </c:pt>
                <c:pt idx="473">
                  <c:v>-16189989.984172961</c:v>
                </c:pt>
                <c:pt idx="474">
                  <c:v>-16250561.646142028</c:v>
                </c:pt>
                <c:pt idx="475">
                  <c:v>-16308228.27448369</c:v>
                </c:pt>
                <c:pt idx="476">
                  <c:v>-16362952.96168121</c:v>
                </c:pt>
                <c:pt idx="477">
                  <c:v>-16414698.109138545</c:v>
                </c:pt>
                <c:pt idx="478">
                  <c:v>-16463425.40490262</c:v>
                </c:pt>
                <c:pt idx="479">
                  <c:v>-16509095.800726769</c:v>
                </c:pt>
                <c:pt idx="480">
                  <c:v>-16551669.488450136</c:v>
                </c:pt>
                <c:pt idx="481">
                  <c:v>-16591105.875667274</c:v>
                </c:pt>
                <c:pt idx="482">
                  <c:v>-16627363.56066169</c:v>
                </c:pt>
                <c:pt idx="483">
                  <c:v>-16660400.306576626</c:v>
                </c:pt>
                <c:pt idx="484">
                  <c:v>-16690173.01479595</c:v>
                </c:pt>
                <c:pt idx="485">
                  <c:v>-16716637.697507689</c:v>
                </c:pt>
                <c:pt idx="486">
                  <c:v>-16739749.449422477</c:v>
                </c:pt>
                <c:pt idx="487">
                  <c:v>-16759462.418618983</c:v>
                </c:pt>
                <c:pt idx="488">
                  <c:v>-16775729.776488345</c:v>
                </c:pt>
                <c:pt idx="489">
                  <c:v>-16788503.686749697</c:v>
                </c:pt>
                <c:pt idx="490">
                  <c:v>-16797735.273509085</c:v>
                </c:pt>
                <c:pt idx="491">
                  <c:v>-16803374.588334519</c:v>
                </c:pt>
                <c:pt idx="492">
                  <c:v>-16805370.57632051</c:v>
                </c:pt>
                <c:pt idx="493">
                  <c:v>-16803671.041116327</c:v>
                </c:pt>
                <c:pt idx="494">
                  <c:v>-16798222.608893488</c:v>
                </c:pt>
                <c:pt idx="495">
                  <c:v>-16788970.691229414</c:v>
                </c:pt>
                <c:pt idx="496">
                  <c:v>-16775859.446886307</c:v>
                </c:pt>
                <c:pt idx="497">
                  <c:v>-16758831.742466604</c:v>
                </c:pt>
                <c:pt idx="498">
                  <c:v>-16737829.111929487</c:v>
                </c:pt>
                <c:pt idx="499">
                  <c:v>-16712791.714956479</c:v>
                </c:pt>
                <c:pt idx="500">
                  <c:v>-16683658.29415863</c:v>
                </c:pt>
                <c:pt idx="501">
                  <c:v>-16650366.131122997</c:v>
                </c:pt>
                <c:pt idx="502">
                  <c:v>-16612851.001302408</c:v>
                </c:pt>
                <c:pt idx="503">
                  <c:v>-16571047.127759889</c:v>
                </c:pt>
                <c:pt idx="504">
                  <c:v>-16524887.13378787</c:v>
                </c:pt>
                <c:pt idx="505">
                  <c:v>-16474301.994432552</c:v>
                </c:pt>
                <c:pt idx="506">
                  <c:v>-16419220.986965828</c:v>
                </c:pt>
                <c:pt idx="507">
                  <c:v>-16359571.640361238</c:v>
                </c:pt>
                <c:pt idx="508">
                  <c:v>-16295279.683846805</c:v>
                </c:pt>
                <c:pt idx="509">
                  <c:v>-16226268.994626723</c:v>
                </c:pt>
                <c:pt idx="510">
                  <c:v>-16152461.544886068</c:v>
                </c:pt>
                <c:pt idx="511">
                  <c:v>-16073777.348218463</c:v>
                </c:pt>
                <c:pt idx="512">
                  <c:v>-15990134.405646589</c:v>
                </c:pt>
                <c:pt idx="513">
                  <c:v>-15901448.651439993</c:v>
                </c:pt>
                <c:pt idx="514">
                  <c:v>-15807633.898974858</c:v>
                </c:pt>
                <c:pt idx="515">
                  <c:v>-15708601.786926718</c:v>
                </c:pt>
                <c:pt idx="516">
                  <c:v>-15604261.726140829</c:v>
                </c:pt>
                <c:pt idx="517">
                  <c:v>-15494520.847586855</c:v>
                </c:pt>
                <c:pt idx="518">
                  <c:v>-15379283.951876229</c:v>
                </c:pt>
                <c:pt idx="519">
                  <c:v>-15258453.460903183</c:v>
                </c:pt>
                <c:pt idx="520">
                  <c:v>-15131929.372266004</c:v>
                </c:pt>
                <c:pt idx="521">
                  <c:v>-14999609.217235247</c:v>
                </c:pt>
                <c:pt idx="522">
                  <c:v>-14861388.023162801</c:v>
                </c:pt>
                <c:pt idx="523">
                  <c:v>-14717158.281372434</c:v>
                </c:pt>
                <c:pt idx="524">
                  <c:v>-14566809.921741651</c:v>
                </c:pt>
                <c:pt idx="525">
                  <c:v>-14410230.295379879</c:v>
                </c:pt>
                <c:pt idx="526">
                  <c:v>-14247304.167033006</c:v>
                </c:pt>
                <c:pt idx="527">
                  <c:v>-14077913.719103744</c:v>
                </c:pt>
                <c:pt idx="528">
                  <c:v>-13901938.569476277</c:v>
                </c:pt>
                <c:pt idx="529">
                  <c:v>-13719255.805678114</c:v>
                </c:pt>
                <c:pt idx="530">
                  <c:v>-13529740.03830895</c:v>
                </c:pt>
                <c:pt idx="531">
                  <c:v>-13333263.47712303</c:v>
                </c:pt>
                <c:pt idx="532">
                  <c:v>-13129696.033677237</c:v>
                </c:pt>
                <c:pt idx="533">
                  <c:v>-12918905.455061454</c:v>
                </c:pt>
                <c:pt idx="534">
                  <c:v>-12700757.493922109</c:v>
                </c:pt>
                <c:pt idx="535">
                  <c:v>-12475116.120786726</c:v>
                </c:pt>
                <c:pt idx="536">
                  <c:v>-12241843.785610722</c:v>
                </c:pt>
                <c:pt idx="537">
                  <c:v>-12000801.736512978</c:v>
                </c:pt>
                <c:pt idx="538">
                  <c:v>-11751850.404860808</c:v>
                </c:pt>
                <c:pt idx="539">
                  <c:v>-11494849.867225664</c:v>
                </c:pt>
                <c:pt idx="540">
                  <c:v>-11229660.396277329</c:v>
                </c:pt>
                <c:pt idx="541">
                  <c:v>-10956143.114435703</c:v>
                </c:pt>
                <c:pt idx="542">
                  <c:v>-10674160.766074495</c:v>
                </c:pt>
                <c:pt idx="543">
                  <c:v>-10383578.626287447</c:v>
                </c:pt>
                <c:pt idx="544">
                  <c:v>-10084265.56669881</c:v>
                </c:pt>
                <c:pt idx="545">
                  <c:v>-9776095.3015334941</c:v>
                </c:pt>
                <c:pt idx="546">
                  <c:v>-9458947.8401565813</c:v>
                </c:pt>
                <c:pt idx="547">
                  <c:v>-9132711.1755303796</c:v>
                </c:pt>
                <c:pt idx="548">
                  <c:v>-8797283.2414823826</c:v>
                </c:pt>
                <c:pt idx="549">
                  <c:v>-8452574.1752618439</c:v>
                </c:pt>
                <c:pt idx="550">
                  <c:v>-8098508.925477677</c:v>
                </c:pt>
                <c:pt idx="551">
                  <c:v>-7735030.2489911513</c:v>
                </c:pt>
                <c:pt idx="552">
                  <c:v>-7362102.1434444319</c:v>
                </c:pt>
                <c:pt idx="553">
                  <c:v>-6979713.7645039763</c:v>
                </c:pt>
                <c:pt idx="554">
                  <c:v>-6587883.878125716</c:v>
                </c:pt>
                <c:pt idx="555">
                  <c:v>-6186665.8975907965</c:v>
                </c:pt>
                <c:pt idx="556">
                  <c:v>-5776153.551911274</c:v>
                </c:pt>
                <c:pt idx="557">
                  <c:v>-5356487.2254367741</c:v>
                </c:pt>
                <c:pt idx="558">
                  <c:v>-4927860.9968271665</c:v>
                </c:pt>
                <c:pt idx="559">
                  <c:v>-4490530.3874501511</c:v>
                </c:pt>
                <c:pt idx="560">
                  <c:v>-4044820.8029234493</c:v>
                </c:pt>
                <c:pt idx="561">
                  <c:v>-3591136.6149672787</c:v>
                </c:pt>
                <c:pt idx="562">
                  <c:v>-3129970.7819266287</c:v>
                </c:pt>
                <c:pt idx="563">
                  <c:v>-2661914.8434099914</c:v>
                </c:pt>
                <c:pt idx="564">
                  <c:v>-2187669.046176597</c:v>
                </c:pt>
                <c:pt idx="565">
                  <c:v>-1708052.2644997463</c:v>
                </c:pt>
                <c:pt idx="566">
                  <c:v>-1224011.2703890114</c:v>
                </c:pt>
                <c:pt idx="567">
                  <c:v>-736628.79164700862</c:v>
                </c:pt>
                <c:pt idx="568">
                  <c:v>-247129.67683490127</c:v>
                </c:pt>
                <c:pt idx="569">
                  <c:v>243115.62157304754</c:v>
                </c:pt>
                <c:pt idx="570">
                  <c:v>732591.11369505548</c:v>
                </c:pt>
                <c:pt idx="571">
                  <c:v>1219639.7846408025</c:v>
                </c:pt>
                <c:pt idx="572">
                  <c:v>1702473.4018362025</c:v>
                </c:pt>
                <c:pt idx="573">
                  <c:v>2179188.3194306237</c:v>
                </c:pt>
                <c:pt idx="574">
                  <c:v>2647787.7174007678</c:v>
                </c:pt>
                <c:pt idx="575">
                  <c:v>3106210.3255611542</c:v>
                </c:pt>
                <c:pt idx="576">
                  <c:v>3552365.1867748555</c:v>
                </c:pt>
                <c:pt idx="577">
                  <c:v>3984171.4478168678</c:v>
                </c:pt>
                <c:pt idx="578">
                  <c:v>4399601.5935415896</c:v>
                </c:pt>
                <c:pt idx="579">
                  <c:v>4796726.0411664667</c:v>
                </c:pt>
                <c:pt idx="580">
                  <c:v>5173756.6720991917</c:v>
                </c:pt>
                <c:pt idx="581">
                  <c:v>5529086.7706249999</c:v>
                </c:pt>
                <c:pt idx="582">
                  <c:v>5861325.0015713731</c:v>
                </c:pt>
                <c:pt idx="583">
                  <c:v>6169321.4873308726</c:v>
                </c:pt>
                <c:pt idx="584">
                  <c:v>6452184.6854180293</c:v>
                </c:pt>
                <c:pt idx="585">
                  <c:v>6709288.5304849856</c:v>
                </c:pt>
                <c:pt idx="586">
                  <c:v>6940270.0807482256</c:v>
                </c:pt>
                <c:pt idx="587">
                  <c:v>7145018.5946617117</c:v>
                </c:pt>
                <c:pt idx="588">
                  <c:v>7323657.4814253189</c:v>
                </c:pt>
                <c:pt idx="589">
                  <c:v>7476520.8777414849</c:v>
                </c:pt>
                <c:pt idx="590">
                  <c:v>7604126.7009380851</c:v>
                </c:pt>
                <c:pt idx="591">
                  <c:v>7707147.9442991083</c:v>
                </c:pt>
                <c:pt idx="592">
                  <c:v>7786383.762460066</c:v>
                </c:pt>
                <c:pt idx="593">
                  <c:v>7842731.5975437807</c:v>
                </c:pt>
                <c:pt idx="594">
                  <c:v>7877161.2706487449</c:v>
                </c:pt>
                <c:pt idx="595">
                  <c:v>7890691.6480214456</c:v>
                </c:pt>
                <c:pt idx="596">
                  <c:v>7884370.2133049602</c:v>
                </c:pt>
                <c:pt idx="597">
                  <c:v>7859255.6507174587</c:v>
                </c:pt>
                <c:pt idx="598">
                  <c:v>7816403.3728393316</c:v>
                </c:pt>
                <c:pt idx="599">
                  <c:v>7756853.8078084569</c:v>
                </c:pt>
                <c:pt idx="600">
                  <c:v>7681623.1869627442</c:v>
                </c:pt>
                <c:pt idx="601">
                  <c:v>7591696.5363947358</c:v>
                </c:pt>
                <c:pt idx="602">
                  <c:v>7488022.5654538479</c:v>
                </c:pt>
                <c:pt idx="603">
                  <c:v>7371510.1537933853</c:v>
                </c:pt>
                <c:pt idx="604">
                  <c:v>7243026.1593232024</c:v>
                </c:pt>
                <c:pt idx="605">
                  <c:v>7103394.2970952578</c:v>
                </c:pt>
                <c:pt idx="606">
                  <c:v>6953394.8698149743</c:v>
                </c:pt>
                <c:pt idx="607">
                  <c:v>6793765.1616271697</c:v>
                </c:pt>
                <c:pt idx="608">
                  <c:v>6625200.3363180999</c:v>
                </c:pt>
                <c:pt idx="609">
                  <c:v>6448354.7080760561</c:v>
                </c:pt>
                <c:pt idx="610">
                  <c:v>6263843.2769554127</c:v>
                </c:pt>
                <c:pt idx="611">
                  <c:v>6072243.4420442823</c:v>
                </c:pt>
                <c:pt idx="612">
                  <c:v>5874096.8231259882</c:v>
                </c:pt>
                <c:pt idx="613">
                  <c:v>5669911.1365688629</c:v>
                </c:pt>
                <c:pt idx="614">
                  <c:v>5460162.0835679229</c:v>
                </c:pt>
                <c:pt idx="615">
                  <c:v>5245295.2190129766</c:v>
                </c:pt>
                <c:pt idx="616">
                  <c:v>5025727.7774859276</c:v>
                </c:pt>
                <c:pt idx="617">
                  <c:v>4801850.439491529</c:v>
                </c:pt>
                <c:pt idx="618">
                  <c:v>4574029.0262686573</c:v>
                </c:pt>
                <c:pt idx="619">
                  <c:v>4342606.1156493668</c:v>
                </c:pt>
                <c:pt idx="620">
                  <c:v>4107902.5746343918</c:v>
                </c:pt>
                <c:pt idx="621">
                  <c:v>3870219.0068095597</c:v>
                </c:pt>
                <c:pt idx="622">
                  <c:v>3629837.1145831123</c:v>
                </c:pt>
                <c:pt idx="623">
                  <c:v>3387020.9775998155</c:v>
                </c:pt>
                <c:pt idx="624">
                  <c:v>3142018.2496832977</c:v>
                </c:pt>
                <c:pt idx="625">
                  <c:v>2895061.2773543815</c:v>
                </c:pt>
                <c:pt idx="626">
                  <c:v>2646368.1434360007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12512"/>
        <c:axId val="235714048"/>
      </c:scatterChart>
      <c:valAx>
        <c:axId val="235712512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235714048"/>
        <c:crosses val="autoZero"/>
        <c:crossBetween val="midCat"/>
      </c:valAx>
      <c:valAx>
        <c:axId val="2357140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2357125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67234</xdr:colOff>
      <xdr:row>14</xdr:row>
      <xdr:rowOff>33618</xdr:rowOff>
    </xdr:from>
    <xdr:to>
      <xdr:col>22</xdr:col>
      <xdr:colOff>190500</xdr:colOff>
      <xdr:row>40</xdr:row>
      <xdr:rowOff>168089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6"/>
  <sheetViews>
    <sheetView tabSelected="1" zoomScale="85" zoomScaleNormal="85" workbookViewId="0">
      <selection activeCell="G4" sqref="G4"/>
    </sheetView>
  </sheetViews>
  <sheetFormatPr defaultRowHeight="15" x14ac:dyDescent="0.25"/>
  <cols>
    <col min="1" max="1" width="8.140625" customWidth="1"/>
    <col min="2" max="2" width="11.140625" customWidth="1"/>
    <col min="3" max="12" width="10.28515625" customWidth="1"/>
  </cols>
  <sheetData>
    <row r="1" spans="1:14" ht="15.75" x14ac:dyDescent="0.25">
      <c r="A1" s="7" t="s">
        <v>30</v>
      </c>
    </row>
    <row r="2" spans="1:14" ht="20.25" customHeight="1" x14ac:dyDescent="0.25">
      <c r="A2" t="s">
        <v>31</v>
      </c>
    </row>
    <row r="3" spans="1:14" x14ac:dyDescent="0.25">
      <c r="A3" t="s">
        <v>5</v>
      </c>
    </row>
    <row r="5" spans="1:14" x14ac:dyDescent="0.25">
      <c r="A5" s="3" t="s">
        <v>6</v>
      </c>
      <c r="B5" s="4">
        <v>6.67E-11</v>
      </c>
      <c r="C5" s="6" t="s">
        <v>9</v>
      </c>
      <c r="D5" t="s">
        <v>18</v>
      </c>
      <c r="E5" s="5"/>
    </row>
    <row r="6" spans="1:14" x14ac:dyDescent="0.25">
      <c r="A6" s="3" t="s">
        <v>7</v>
      </c>
      <c r="B6" s="4">
        <v>5.9700000000000003E+24</v>
      </c>
      <c r="C6" s="6" t="s">
        <v>8</v>
      </c>
      <c r="D6" t="s">
        <v>19</v>
      </c>
      <c r="E6" s="1"/>
    </row>
    <row r="7" spans="1:14" x14ac:dyDescent="0.25">
      <c r="A7" s="3" t="s">
        <v>10</v>
      </c>
      <c r="B7" s="4">
        <f>B5*B6</f>
        <v>398199000000000</v>
      </c>
      <c r="C7" s="6" t="s">
        <v>23</v>
      </c>
    </row>
    <row r="8" spans="1:14" x14ac:dyDescent="0.25">
      <c r="A8" s="3" t="s">
        <v>3</v>
      </c>
      <c r="B8">
        <v>1</v>
      </c>
      <c r="C8" s="6" t="s">
        <v>8</v>
      </c>
      <c r="D8" t="s">
        <v>21</v>
      </c>
    </row>
    <row r="9" spans="1:14" x14ac:dyDescent="0.25">
      <c r="A9" s="3" t="s">
        <v>0</v>
      </c>
      <c r="B9">
        <v>60</v>
      </c>
      <c r="C9" s="6" t="s">
        <v>20</v>
      </c>
      <c r="D9" t="s">
        <v>22</v>
      </c>
    </row>
    <row r="10" spans="1:14" x14ac:dyDescent="0.25">
      <c r="A10" s="3" t="s">
        <v>27</v>
      </c>
      <c r="B10" s="4">
        <v>7000000</v>
      </c>
      <c r="C10" s="6" t="s">
        <v>3</v>
      </c>
      <c r="D10" t="s">
        <v>25</v>
      </c>
    </row>
    <row r="11" spans="1:14" x14ac:dyDescent="0.25">
      <c r="A11" s="3" t="s">
        <v>26</v>
      </c>
      <c r="B11" s="4">
        <v>9000</v>
      </c>
      <c r="C11" s="6" t="s">
        <v>29</v>
      </c>
      <c r="D11" t="s">
        <v>28</v>
      </c>
    </row>
    <row r="13" spans="1:14" x14ac:dyDescent="0.25">
      <c r="B13" s="2" t="s">
        <v>1</v>
      </c>
      <c r="C13" s="2" t="s">
        <v>11</v>
      </c>
      <c r="D13" s="2" t="s">
        <v>12</v>
      </c>
      <c r="E13" s="2" t="s">
        <v>4</v>
      </c>
      <c r="F13" s="2" t="s">
        <v>13</v>
      </c>
      <c r="G13" s="2" t="s">
        <v>24</v>
      </c>
      <c r="H13" s="2" t="s">
        <v>2</v>
      </c>
      <c r="I13" s="2" t="s">
        <v>14</v>
      </c>
      <c r="J13" s="2" t="s">
        <v>15</v>
      </c>
      <c r="K13" s="2" t="s">
        <v>16</v>
      </c>
      <c r="L13" s="1" t="s">
        <v>17</v>
      </c>
      <c r="M13" s="1"/>
      <c r="N13" s="1"/>
    </row>
    <row r="14" spans="1:14" x14ac:dyDescent="0.25">
      <c r="B14">
        <v>0</v>
      </c>
      <c r="C14" s="4">
        <v>0</v>
      </c>
      <c r="D14" s="4">
        <f>B11</f>
        <v>9000</v>
      </c>
      <c r="E14" s="4">
        <f>B10</f>
        <v>7000000</v>
      </c>
      <c r="F14" s="4">
        <v>0</v>
      </c>
      <c r="G14" s="4">
        <f>SQRT(E14*E14+F14*F14)</f>
        <v>7000000</v>
      </c>
      <c r="H14" s="4">
        <f t="shared" ref="H14:H77" si="0">GMz*m/(G14*G14)*($B$10/G14)^0.1</f>
        <v>8.126510204081633</v>
      </c>
      <c r="I14" s="4">
        <f>-H14*E14/G14</f>
        <v>-8.126510204081633</v>
      </c>
      <c r="J14" s="4">
        <f>-H14*F14/G14</f>
        <v>0</v>
      </c>
      <c r="K14" s="4">
        <f t="shared" ref="K14:L14" si="1">I14/m</f>
        <v>-8.126510204081633</v>
      </c>
      <c r="L14" s="4">
        <f t="shared" si="1"/>
        <v>0</v>
      </c>
    </row>
    <row r="15" spans="1:14" x14ac:dyDescent="0.25">
      <c r="B15">
        <f t="shared" ref="B15:B46" si="2">B14+dt</f>
        <v>60</v>
      </c>
      <c r="C15" s="4">
        <f t="shared" ref="C15:C78" si="3">C14+K14*dt</f>
        <v>-487.59061224489801</v>
      </c>
      <c r="D15" s="4">
        <f t="shared" ref="D15:D78" si="4">D14+L14*dt</f>
        <v>9000</v>
      </c>
      <c r="E15" s="4">
        <f t="shared" ref="E15:E78" si="5">E14+C15*dt</f>
        <v>6970744.5632653059</v>
      </c>
      <c r="F15" s="4">
        <f t="shared" ref="F15:F78" si="6">F14+D15*dt</f>
        <v>540000</v>
      </c>
      <c r="G15" s="4">
        <f>SQRT(E15*E15+F15*F15)</f>
        <v>6991629.2640766371</v>
      </c>
      <c r="H15" s="4">
        <f t="shared" si="0"/>
        <v>8.1469555529026163</v>
      </c>
      <c r="I15" s="4">
        <f>-H15*E15/G15</f>
        <v>-8.1226197761016632</v>
      </c>
      <c r="J15" s="4">
        <f>-H15*F15/G15</f>
        <v>-0.62923187606235609</v>
      </c>
      <c r="K15" s="4">
        <f t="shared" ref="K15" si="7">I15/m</f>
        <v>-8.1226197761016632</v>
      </c>
      <c r="L15" s="4">
        <f t="shared" ref="L15" si="8">J15/m</f>
        <v>-0.62923187606235609</v>
      </c>
    </row>
    <row r="16" spans="1:14" x14ac:dyDescent="0.25">
      <c r="B16">
        <f t="shared" si="2"/>
        <v>120</v>
      </c>
      <c r="C16" s="4">
        <f t="shared" si="3"/>
        <v>-974.94779881099782</v>
      </c>
      <c r="D16" s="4">
        <f t="shared" si="4"/>
        <v>8962.2460874362587</v>
      </c>
      <c r="E16" s="4">
        <f t="shared" si="5"/>
        <v>6912247.6953366464</v>
      </c>
      <c r="F16" s="4">
        <f t="shared" si="6"/>
        <v>1077734.7652461755</v>
      </c>
      <c r="G16" s="4">
        <f t="shared" ref="G16:G74" si="9">SQRT(E16*E16+F16*F16)</f>
        <v>6995761.6044221381</v>
      </c>
      <c r="H16" s="4">
        <f t="shared" si="0"/>
        <v>8.1368529191350429</v>
      </c>
      <c r="I16" s="4">
        <f t="shared" ref="I16:I74" si="10">-H16*E16/G16</f>
        <v>-8.0397169054519715</v>
      </c>
      <c r="J16" s="4">
        <f t="shared" ref="J16:J74" si="11">-H16*F16/G16</f>
        <v>-1.2535260299755495</v>
      </c>
      <c r="K16" s="4">
        <f t="shared" ref="K16:K74" si="12">I16/m</f>
        <v>-8.0397169054519715</v>
      </c>
      <c r="L16" s="4">
        <f t="shared" ref="L16:L74" si="13">J16/m</f>
        <v>-1.2535260299755495</v>
      </c>
    </row>
    <row r="17" spans="2:12" x14ac:dyDescent="0.25">
      <c r="B17">
        <f t="shared" si="2"/>
        <v>180</v>
      </c>
      <c r="C17" s="4">
        <f t="shared" si="3"/>
        <v>-1457.3308131381161</v>
      </c>
      <c r="D17" s="4">
        <f t="shared" si="4"/>
        <v>8887.0345256377259</v>
      </c>
      <c r="E17" s="4">
        <f t="shared" si="5"/>
        <v>6824807.8465483598</v>
      </c>
      <c r="F17" s="4">
        <f t="shared" si="6"/>
        <v>1610956.8367844392</v>
      </c>
      <c r="G17" s="4">
        <f t="shared" si="9"/>
        <v>7012359.3798585786</v>
      </c>
      <c r="H17" s="4">
        <f t="shared" si="0"/>
        <v>8.0964608792997996</v>
      </c>
      <c r="I17" s="4">
        <f t="shared" si="10"/>
        <v>-7.8799141266247386</v>
      </c>
      <c r="J17" s="4">
        <f t="shared" si="11"/>
        <v>-1.8600086362842414</v>
      </c>
      <c r="K17" s="4">
        <f t="shared" si="12"/>
        <v>-7.8799141266247386</v>
      </c>
      <c r="L17" s="4">
        <f t="shared" si="13"/>
        <v>-1.8600086362842414</v>
      </c>
    </row>
    <row r="18" spans="2:12" x14ac:dyDescent="0.25">
      <c r="B18">
        <f t="shared" si="2"/>
        <v>240</v>
      </c>
      <c r="C18" s="4">
        <f t="shared" si="3"/>
        <v>-1930.1256607356004</v>
      </c>
      <c r="D18" s="4">
        <f t="shared" si="4"/>
        <v>8775.4340074606716</v>
      </c>
      <c r="E18" s="4">
        <f t="shared" si="5"/>
        <v>6709000.3069042237</v>
      </c>
      <c r="F18" s="4">
        <f t="shared" si="6"/>
        <v>2137482.8772320794</v>
      </c>
      <c r="G18" s="4">
        <f t="shared" si="9"/>
        <v>7041272.482193918</v>
      </c>
      <c r="H18" s="4">
        <f t="shared" si="0"/>
        <v>8.0268020355175729</v>
      </c>
      <c r="I18" s="4">
        <f t="shared" si="10"/>
        <v>-7.6480234866536092</v>
      </c>
      <c r="J18" s="4">
        <f t="shared" si="11"/>
        <v>-2.4366550155866991</v>
      </c>
      <c r="K18" s="4">
        <f t="shared" si="12"/>
        <v>-7.6480234866536092</v>
      </c>
      <c r="L18" s="4">
        <f t="shared" si="13"/>
        <v>-2.4366550155866991</v>
      </c>
    </row>
    <row r="19" spans="2:12" x14ac:dyDescent="0.25">
      <c r="B19">
        <f t="shared" si="2"/>
        <v>300</v>
      </c>
      <c r="C19" s="4">
        <f t="shared" si="3"/>
        <v>-2389.0070699348171</v>
      </c>
      <c r="D19" s="4">
        <f t="shared" si="4"/>
        <v>8629.2347065254689</v>
      </c>
      <c r="E19" s="4">
        <f t="shared" si="5"/>
        <v>6565659.8827081351</v>
      </c>
      <c r="F19" s="4">
        <f t="shared" si="6"/>
        <v>2655236.9596236073</v>
      </c>
      <c r="G19" s="4">
        <f t="shared" si="9"/>
        <v>7082243.5009786421</v>
      </c>
      <c r="H19" s="4">
        <f t="shared" si="0"/>
        <v>7.9295980670973343</v>
      </c>
      <c r="I19" s="4">
        <f t="shared" si="10"/>
        <v>-7.3512078351932884</v>
      </c>
      <c r="J19" s="4">
        <f t="shared" si="11"/>
        <v>-2.9729226141133571</v>
      </c>
      <c r="K19" s="4">
        <f t="shared" si="12"/>
        <v>-7.3512078351932884</v>
      </c>
      <c r="L19" s="4">
        <f t="shared" si="13"/>
        <v>-2.9729226141133571</v>
      </c>
    </row>
    <row r="20" spans="2:12" x14ac:dyDescent="0.25">
      <c r="B20">
        <f t="shared" si="2"/>
        <v>360</v>
      </c>
      <c r="C20" s="4">
        <f t="shared" si="3"/>
        <v>-2830.0795400464144</v>
      </c>
      <c r="D20" s="4">
        <f t="shared" si="4"/>
        <v>8450.8593496786671</v>
      </c>
      <c r="E20" s="4">
        <f t="shared" si="5"/>
        <v>6395855.1103053503</v>
      </c>
      <c r="F20" s="4">
        <f t="shared" si="6"/>
        <v>3162288.5206043273</v>
      </c>
      <c r="G20" s="4">
        <f t="shared" si="9"/>
        <v>7134916.3470614683</v>
      </c>
      <c r="H20" s="4">
        <f t="shared" si="0"/>
        <v>7.8071641230897821</v>
      </c>
      <c r="I20" s="4">
        <f t="shared" si="10"/>
        <v>-6.9984689553118011</v>
      </c>
      <c r="J20" s="4">
        <f t="shared" si="11"/>
        <v>-3.4602375534632279</v>
      </c>
      <c r="K20" s="4">
        <f t="shared" si="12"/>
        <v>-6.9984689553118011</v>
      </c>
      <c r="L20" s="4">
        <f t="shared" si="13"/>
        <v>-3.4602375534632279</v>
      </c>
    </row>
    <row r="21" spans="2:12" x14ac:dyDescent="0.25">
      <c r="B21">
        <f t="shared" si="2"/>
        <v>420</v>
      </c>
      <c r="C21" s="4">
        <f t="shared" si="3"/>
        <v>-3249.9876773651226</v>
      </c>
      <c r="D21" s="4">
        <f t="shared" si="4"/>
        <v>8243.2450964708732</v>
      </c>
      <c r="E21" s="4">
        <f t="shared" si="5"/>
        <v>6200855.8496634429</v>
      </c>
      <c r="F21" s="4">
        <f t="shared" si="6"/>
        <v>3656883.2263925797</v>
      </c>
      <c r="G21" s="4">
        <f t="shared" si="9"/>
        <v>7198847.6994430674</v>
      </c>
      <c r="H21" s="4">
        <f t="shared" si="0"/>
        <v>7.6622743724458831</v>
      </c>
      <c r="I21" s="4">
        <f t="shared" si="10"/>
        <v>-6.6000366791734066</v>
      </c>
      <c r="J21" s="4">
        <f t="shared" si="11"/>
        <v>-3.892295517070437</v>
      </c>
      <c r="K21" s="4">
        <f t="shared" si="12"/>
        <v>-6.6000366791734066</v>
      </c>
      <c r="L21" s="4">
        <f t="shared" si="13"/>
        <v>-3.892295517070437</v>
      </c>
    </row>
    <row r="22" spans="2:12" x14ac:dyDescent="0.25">
      <c r="B22">
        <f t="shared" si="2"/>
        <v>480</v>
      </c>
      <c r="C22" s="4">
        <f t="shared" si="3"/>
        <v>-3645.9898781155271</v>
      </c>
      <c r="D22" s="4">
        <f t="shared" si="4"/>
        <v>8009.7073654466467</v>
      </c>
      <c r="E22" s="4">
        <f t="shared" si="5"/>
        <v>5982096.4569765115</v>
      </c>
      <c r="F22" s="4">
        <f t="shared" si="6"/>
        <v>4137465.6683193785</v>
      </c>
      <c r="G22" s="4">
        <f t="shared" si="9"/>
        <v>7273520.4802827397</v>
      </c>
      <c r="H22" s="4">
        <f t="shared" si="0"/>
        <v>7.4980126775312561</v>
      </c>
      <c r="I22" s="4">
        <f t="shared" si="10"/>
        <v>-6.1667297417001441</v>
      </c>
      <c r="J22" s="4">
        <f t="shared" si="11"/>
        <v>-4.2651656949349919</v>
      </c>
      <c r="K22" s="4">
        <f t="shared" si="12"/>
        <v>-6.1667297417001441</v>
      </c>
      <c r="L22" s="4">
        <f t="shared" si="13"/>
        <v>-4.2651656949349919</v>
      </c>
    </row>
    <row r="23" spans="2:12" x14ac:dyDescent="0.25">
      <c r="B23">
        <f t="shared" si="2"/>
        <v>540</v>
      </c>
      <c r="C23" s="4">
        <f t="shared" si="3"/>
        <v>-4015.9936626175358</v>
      </c>
      <c r="D23" s="4">
        <f t="shared" si="4"/>
        <v>7753.7974237505468</v>
      </c>
      <c r="E23" s="4">
        <f t="shared" si="5"/>
        <v>5741136.837219459</v>
      </c>
      <c r="F23" s="4">
        <f t="shared" si="6"/>
        <v>4602693.5137444111</v>
      </c>
      <c r="G23" s="4">
        <f t="shared" si="9"/>
        <v>7358358.4966446916</v>
      </c>
      <c r="H23" s="4">
        <f t="shared" si="0"/>
        <v>7.3176222973647267</v>
      </c>
      <c r="I23" s="4">
        <f t="shared" si="10"/>
        <v>-5.7093536488356422</v>
      </c>
      <c r="J23" s="4">
        <f t="shared" si="11"/>
        <v>-4.5772127981356254</v>
      </c>
      <c r="K23" s="4">
        <f t="shared" si="12"/>
        <v>-5.7093536488356422</v>
      </c>
      <c r="L23" s="4">
        <f t="shared" si="13"/>
        <v>-4.5772127981356254</v>
      </c>
    </row>
    <row r="24" spans="2:12" x14ac:dyDescent="0.25">
      <c r="B24">
        <f t="shared" si="2"/>
        <v>600</v>
      </c>
      <c r="C24" s="4">
        <f t="shared" si="3"/>
        <v>-4358.5548815476741</v>
      </c>
      <c r="D24" s="4">
        <f t="shared" si="4"/>
        <v>7479.1646558624088</v>
      </c>
      <c r="E24" s="4">
        <f t="shared" si="5"/>
        <v>5479623.5443265988</v>
      </c>
      <c r="F24" s="4">
        <f t="shared" si="6"/>
        <v>5051443.3930961555</v>
      </c>
      <c r="G24" s="4">
        <f t="shared" si="9"/>
        <v>7452741.411131423</v>
      </c>
      <c r="H24" s="4">
        <f t="shared" si="0"/>
        <v>7.1243665902466207</v>
      </c>
      <c r="I24" s="4">
        <f t="shared" si="10"/>
        <v>-5.238186158991204</v>
      </c>
      <c r="J24" s="4">
        <f t="shared" si="11"/>
        <v>-4.8288720293641285</v>
      </c>
      <c r="K24" s="4">
        <f t="shared" si="12"/>
        <v>-5.238186158991204</v>
      </c>
      <c r="L24" s="4">
        <f t="shared" si="13"/>
        <v>-4.8288720293641285</v>
      </c>
    </row>
    <row r="25" spans="2:12" x14ac:dyDescent="0.25">
      <c r="B25">
        <f t="shared" si="2"/>
        <v>660</v>
      </c>
      <c r="C25" s="4">
        <f t="shared" si="3"/>
        <v>-4672.8460510871464</v>
      </c>
      <c r="D25" s="4">
        <f t="shared" si="4"/>
        <v>7189.4323341005611</v>
      </c>
      <c r="E25" s="4">
        <f t="shared" si="5"/>
        <v>5199252.7812613696</v>
      </c>
      <c r="F25" s="4">
        <f t="shared" si="6"/>
        <v>5482809.3331421893</v>
      </c>
      <c r="G25" s="4">
        <f t="shared" si="9"/>
        <v>7556019.3003356727</v>
      </c>
      <c r="H25" s="4">
        <f t="shared" si="0"/>
        <v>6.921409521413719</v>
      </c>
      <c r="I25" s="4">
        <f t="shared" si="10"/>
        <v>-4.762581496166975</v>
      </c>
      <c r="J25" s="4">
        <f t="shared" si="11"/>
        <v>-5.0223228943870613</v>
      </c>
      <c r="K25" s="4">
        <f t="shared" si="12"/>
        <v>-4.762581496166975</v>
      </c>
      <c r="L25" s="4">
        <f t="shared" si="13"/>
        <v>-5.0223228943870613</v>
      </c>
    </row>
    <row r="26" spans="2:12" x14ac:dyDescent="0.25">
      <c r="B26">
        <f t="shared" si="2"/>
        <v>720</v>
      </c>
      <c r="C26" s="4">
        <f t="shared" si="3"/>
        <v>-4958.6009408571645</v>
      </c>
      <c r="D26" s="4">
        <f t="shared" si="4"/>
        <v>6888.0929604373378</v>
      </c>
      <c r="E26" s="4">
        <f t="shared" si="5"/>
        <v>4901736.72480994</v>
      </c>
      <c r="F26" s="4">
        <f t="shared" si="6"/>
        <v>5896094.9107684297</v>
      </c>
      <c r="G26" s="4">
        <f t="shared" si="9"/>
        <v>7667526.2057680544</v>
      </c>
      <c r="H26" s="4">
        <f t="shared" si="0"/>
        <v>6.7117211426260406</v>
      </c>
      <c r="I26" s="4">
        <f t="shared" si="10"/>
        <v>-4.2907046064928185</v>
      </c>
      <c r="J26" s="4">
        <f t="shared" si="11"/>
        <v>-5.1611098298907283</v>
      </c>
      <c r="K26" s="4">
        <f t="shared" si="12"/>
        <v>-4.2907046064928185</v>
      </c>
      <c r="L26" s="4">
        <f t="shared" si="13"/>
        <v>-5.1611098298907283</v>
      </c>
    </row>
    <row r="27" spans="2:12" x14ac:dyDescent="0.25">
      <c r="B27">
        <f t="shared" si="2"/>
        <v>780</v>
      </c>
      <c r="C27" s="4">
        <f t="shared" si="3"/>
        <v>-5216.0432172467335</v>
      </c>
      <c r="D27" s="4">
        <f t="shared" si="4"/>
        <v>6578.4263706438942</v>
      </c>
      <c r="E27" s="4">
        <f t="shared" si="5"/>
        <v>4588774.1317751361</v>
      </c>
      <c r="F27" s="4">
        <f t="shared" si="6"/>
        <v>6290800.4930070639</v>
      </c>
      <c r="G27" s="4">
        <f t="shared" si="9"/>
        <v>7786592.2504820144</v>
      </c>
      <c r="H27" s="4">
        <f t="shared" si="0"/>
        <v>6.4980097600094942</v>
      </c>
      <c r="I27" s="4">
        <f t="shared" si="10"/>
        <v>-3.829390076629235</v>
      </c>
      <c r="J27" s="4">
        <f t="shared" si="11"/>
        <v>-5.2497526115229656</v>
      </c>
      <c r="K27" s="4">
        <f t="shared" si="12"/>
        <v>-3.829390076629235</v>
      </c>
      <c r="L27" s="4">
        <f t="shared" si="13"/>
        <v>-5.2497526115229656</v>
      </c>
    </row>
    <row r="28" spans="2:12" x14ac:dyDescent="0.25">
      <c r="B28">
        <f t="shared" si="2"/>
        <v>840</v>
      </c>
      <c r="C28" s="4">
        <f t="shared" si="3"/>
        <v>-5445.8066218444874</v>
      </c>
      <c r="D28" s="4">
        <f t="shared" si="4"/>
        <v>6263.4412139525166</v>
      </c>
      <c r="E28" s="4">
        <f t="shared" si="5"/>
        <v>4262025.7344644666</v>
      </c>
      <c r="F28" s="4">
        <f t="shared" si="6"/>
        <v>6666606.9658442149</v>
      </c>
      <c r="G28" s="4">
        <f t="shared" si="9"/>
        <v>7912554.0628977688</v>
      </c>
      <c r="H28" s="4">
        <f t="shared" si="0"/>
        <v>6.2826796990993259</v>
      </c>
      <c r="I28" s="4">
        <f t="shared" si="10"/>
        <v>-3.3841086387664356</v>
      </c>
      <c r="J28" s="4">
        <f t="shared" si="11"/>
        <v>-5.2933801037240071</v>
      </c>
      <c r="K28" s="4">
        <f t="shared" si="12"/>
        <v>-3.3841086387664356</v>
      </c>
      <c r="L28" s="4">
        <f t="shared" si="13"/>
        <v>-5.2933801037240071</v>
      </c>
    </row>
    <row r="29" spans="2:12" x14ac:dyDescent="0.25">
      <c r="B29">
        <f t="shared" si="2"/>
        <v>900</v>
      </c>
      <c r="C29" s="4">
        <f t="shared" si="3"/>
        <v>-5648.8531401704731</v>
      </c>
      <c r="D29" s="4">
        <f t="shared" si="4"/>
        <v>5945.8384077290757</v>
      </c>
      <c r="E29" s="4">
        <f t="shared" si="5"/>
        <v>3923094.546054238</v>
      </c>
      <c r="F29" s="4">
        <f t="shared" si="6"/>
        <v>7023357.2703079591</v>
      </c>
      <c r="G29" s="4">
        <f t="shared" si="9"/>
        <v>8044763.4001049511</v>
      </c>
      <c r="H29" s="4">
        <f t="shared" si="0"/>
        <v>6.0678116266724773</v>
      </c>
      <c r="I29" s="4">
        <f t="shared" si="10"/>
        <v>-2.9590178747547426</v>
      </c>
      <c r="J29" s="4">
        <f t="shared" si="11"/>
        <v>-5.2974098532833587</v>
      </c>
      <c r="K29" s="4">
        <f t="shared" si="12"/>
        <v>-2.9590178747547426</v>
      </c>
      <c r="L29" s="4">
        <f t="shared" si="13"/>
        <v>-5.2974098532833587</v>
      </c>
    </row>
    <row r="30" spans="2:12" x14ac:dyDescent="0.25">
      <c r="B30">
        <f t="shared" si="2"/>
        <v>960</v>
      </c>
      <c r="C30" s="4">
        <f t="shared" si="3"/>
        <v>-5826.3942126557577</v>
      </c>
      <c r="D30" s="4">
        <f t="shared" si="4"/>
        <v>5627.9938165320746</v>
      </c>
      <c r="E30" s="4">
        <f t="shared" si="5"/>
        <v>3573510.8932948923</v>
      </c>
      <c r="F30" s="4">
        <f t="shared" si="6"/>
        <v>7361036.8992998833</v>
      </c>
      <c r="G30" s="4">
        <f t="shared" si="9"/>
        <v>8182593.9858550783</v>
      </c>
      <c r="H30" s="4">
        <f t="shared" si="0"/>
        <v>5.8551613061176999</v>
      </c>
      <c r="I30" s="4">
        <f t="shared" si="10"/>
        <v>-2.5570720905350961</v>
      </c>
      <c r="J30" s="4">
        <f t="shared" si="11"/>
        <v>-5.2672854720875346</v>
      </c>
      <c r="K30" s="4">
        <f t="shared" si="12"/>
        <v>-2.5570720905350961</v>
      </c>
      <c r="L30" s="4">
        <f t="shared" si="13"/>
        <v>-5.2672854720875346</v>
      </c>
    </row>
    <row r="31" spans="2:12" x14ac:dyDescent="0.25">
      <c r="B31">
        <f t="shared" si="2"/>
        <v>1020</v>
      </c>
      <c r="C31" s="4">
        <f t="shared" si="3"/>
        <v>-5979.8185380878631</v>
      </c>
      <c r="D31" s="4">
        <f t="shared" si="4"/>
        <v>5311.9566882068229</v>
      </c>
      <c r="E31" s="4">
        <f t="shared" si="5"/>
        <v>3214721.7810096205</v>
      </c>
      <c r="F31" s="4">
        <f t="shared" si="6"/>
        <v>7679754.300592293</v>
      </c>
      <c r="G31" s="4">
        <f t="shared" si="9"/>
        <v>8325446.6695044944</v>
      </c>
      <c r="H31" s="4">
        <f t="shared" si="0"/>
        <v>5.6461723169388058</v>
      </c>
      <c r="I31" s="4">
        <f t="shared" si="10"/>
        <v>-2.1801680855253163</v>
      </c>
      <c r="J31" s="4">
        <f t="shared" si="11"/>
        <v>-5.2082750456771203</v>
      </c>
      <c r="K31" s="4">
        <f t="shared" si="12"/>
        <v>-2.1801680855253163</v>
      </c>
      <c r="L31" s="4">
        <f t="shared" si="13"/>
        <v>-5.2082750456771203</v>
      </c>
    </row>
    <row r="32" spans="2:12" x14ac:dyDescent="0.25">
      <c r="B32">
        <f t="shared" si="2"/>
        <v>1080</v>
      </c>
      <c r="C32" s="4">
        <f t="shared" si="3"/>
        <v>-6110.6286232193825</v>
      </c>
      <c r="D32" s="4">
        <f t="shared" si="4"/>
        <v>4999.460185466196</v>
      </c>
      <c r="E32" s="4">
        <f t="shared" si="5"/>
        <v>2848084.0636164574</v>
      </c>
      <c r="F32" s="4">
        <f t="shared" si="6"/>
        <v>7979721.9117202647</v>
      </c>
      <c r="G32" s="4">
        <f t="shared" si="9"/>
        <v>8472753.0721610524</v>
      </c>
      <c r="H32" s="4">
        <f t="shared" si="0"/>
        <v>5.4419984637768435</v>
      </c>
      <c r="I32" s="4">
        <f t="shared" si="10"/>
        <v>-1.8293073062443022</v>
      </c>
      <c r="J32" s="4">
        <f t="shared" si="11"/>
        <v>-5.1253275074936173</v>
      </c>
      <c r="K32" s="4">
        <f t="shared" si="12"/>
        <v>-1.8293073062443022</v>
      </c>
      <c r="L32" s="4">
        <f t="shared" si="13"/>
        <v>-5.1253275074936173</v>
      </c>
    </row>
    <row r="33" spans="2:12" x14ac:dyDescent="0.25">
      <c r="B33">
        <f t="shared" si="2"/>
        <v>1140</v>
      </c>
      <c r="C33" s="4">
        <f t="shared" si="3"/>
        <v>-6220.3870615940405</v>
      </c>
      <c r="D33" s="4">
        <f t="shared" si="4"/>
        <v>4691.9405350165789</v>
      </c>
      <c r="E33" s="4">
        <f t="shared" si="5"/>
        <v>2474860.8399208151</v>
      </c>
      <c r="F33" s="4">
        <f t="shared" si="6"/>
        <v>8261238.3438212592</v>
      </c>
      <c r="G33" s="4">
        <f t="shared" si="9"/>
        <v>8623977.919173738</v>
      </c>
      <c r="H33" s="4">
        <f t="shared" si="0"/>
        <v>5.2435321323755737</v>
      </c>
      <c r="I33" s="4">
        <f t="shared" si="10"/>
        <v>-1.5047594577475589</v>
      </c>
      <c r="J33" s="4">
        <f t="shared" si="11"/>
        <v>-5.022980011663833</v>
      </c>
      <c r="K33" s="4">
        <f t="shared" si="12"/>
        <v>-1.5047594577475589</v>
      </c>
      <c r="L33" s="4">
        <f t="shared" si="13"/>
        <v>-5.022980011663833</v>
      </c>
    </row>
    <row r="34" spans="2:12" x14ac:dyDescent="0.25">
      <c r="B34">
        <f t="shared" si="2"/>
        <v>1200</v>
      </c>
      <c r="C34" s="4">
        <f t="shared" si="3"/>
        <v>-6310.672629058894</v>
      </c>
      <c r="D34" s="4">
        <f t="shared" si="4"/>
        <v>4390.5617343167487</v>
      </c>
      <c r="E34" s="4">
        <f t="shared" si="5"/>
        <v>2096220.4821772815</v>
      </c>
      <c r="F34" s="4">
        <f t="shared" si="6"/>
        <v>8524672.047880264</v>
      </c>
      <c r="G34" s="4">
        <f t="shared" si="9"/>
        <v>8778620.2693709601</v>
      </c>
      <c r="H34" s="4">
        <f t="shared" si="0"/>
        <v>5.0514355439184015</v>
      </c>
      <c r="I34" s="4">
        <f t="shared" si="10"/>
        <v>-1.2062171875124119</v>
      </c>
      <c r="J34" s="4">
        <f t="shared" si="11"/>
        <v>-4.905307447134363</v>
      </c>
      <c r="K34" s="4">
        <f t="shared" si="12"/>
        <v>-1.2062171875124119</v>
      </c>
      <c r="L34" s="4">
        <f t="shared" si="13"/>
        <v>-4.905307447134363</v>
      </c>
    </row>
    <row r="35" spans="2:12" x14ac:dyDescent="0.25">
      <c r="B35">
        <f t="shared" si="2"/>
        <v>1260</v>
      </c>
      <c r="C35" s="4">
        <f t="shared" si="3"/>
        <v>-6383.0456603096391</v>
      </c>
      <c r="D35" s="4">
        <f t="shared" si="4"/>
        <v>4096.2432874886872</v>
      </c>
      <c r="E35" s="4">
        <f t="shared" si="5"/>
        <v>1713237.7425587033</v>
      </c>
      <c r="F35" s="4">
        <f t="shared" si="6"/>
        <v>8770446.6451295856</v>
      </c>
      <c r="G35" s="4">
        <f t="shared" si="9"/>
        <v>8936213.8469036445</v>
      </c>
      <c r="H35" s="4">
        <f t="shared" si="0"/>
        <v>4.8661725844193695</v>
      </c>
      <c r="I35" s="4">
        <f t="shared" si="10"/>
        <v>-0.9329354328646009</v>
      </c>
      <c r="J35" s="4">
        <f t="shared" si="11"/>
        <v>-4.77590484614805</v>
      </c>
      <c r="K35" s="4">
        <f t="shared" si="12"/>
        <v>-0.9329354328646009</v>
      </c>
      <c r="L35" s="4">
        <f t="shared" si="13"/>
        <v>-4.77590484614805</v>
      </c>
    </row>
    <row r="36" spans="2:12" x14ac:dyDescent="0.25">
      <c r="B36">
        <f t="shared" si="2"/>
        <v>1320</v>
      </c>
      <c r="C36" s="4">
        <f t="shared" si="3"/>
        <v>-6439.0217862815152</v>
      </c>
      <c r="D36" s="4">
        <f t="shared" si="4"/>
        <v>3809.688996719804</v>
      </c>
      <c r="E36" s="4">
        <f t="shared" si="5"/>
        <v>1326896.4353818125</v>
      </c>
      <c r="F36" s="4">
        <f t="shared" si="6"/>
        <v>8999027.9849327747</v>
      </c>
      <c r="G36" s="4">
        <f t="shared" si="9"/>
        <v>9096326.6665084194</v>
      </c>
      <c r="H36" s="4">
        <f t="shared" si="0"/>
        <v>4.6880395576998808</v>
      </c>
      <c r="I36" s="4">
        <f t="shared" si="10"/>
        <v>-0.68385219727697244</v>
      </c>
      <c r="J36" s="4">
        <f t="shared" si="11"/>
        <v>-4.6378940335930876</v>
      </c>
      <c r="K36" s="4">
        <f t="shared" si="12"/>
        <v>-0.68385219727697244</v>
      </c>
      <c r="L36" s="4">
        <f t="shared" si="13"/>
        <v>-4.6378940335930876</v>
      </c>
    </row>
    <row r="37" spans="2:12" x14ac:dyDescent="0.25">
      <c r="B37">
        <f t="shared" si="2"/>
        <v>1380</v>
      </c>
      <c r="C37" s="4">
        <f t="shared" si="3"/>
        <v>-6480.0529181181337</v>
      </c>
      <c r="D37" s="4">
        <f t="shared" si="4"/>
        <v>3531.4153547042188</v>
      </c>
      <c r="E37" s="4">
        <f t="shared" si="5"/>
        <v>938093.26029472449</v>
      </c>
      <c r="F37" s="4">
        <f t="shared" si="6"/>
        <v>9210912.906215027</v>
      </c>
      <c r="G37" s="4">
        <f t="shared" si="9"/>
        <v>9258560.1219028085</v>
      </c>
      <c r="H37" s="4">
        <f t="shared" si="0"/>
        <v>4.5171937834413436</v>
      </c>
      <c r="I37" s="4">
        <f t="shared" si="10"/>
        <v>-0.45768985543085239</v>
      </c>
      <c r="J37" s="4">
        <f t="shared" si="11"/>
        <v>-4.4939470038482661</v>
      </c>
      <c r="K37" s="4">
        <f t="shared" si="12"/>
        <v>-0.45768985543085239</v>
      </c>
      <c r="L37" s="4">
        <f t="shared" si="13"/>
        <v>-4.4939470038482661</v>
      </c>
    </row>
    <row r="38" spans="2:12" x14ac:dyDescent="0.25">
      <c r="B38">
        <f t="shared" si="2"/>
        <v>1440</v>
      </c>
      <c r="C38" s="4">
        <f t="shared" si="3"/>
        <v>-6507.5143094439845</v>
      </c>
      <c r="D38" s="4">
        <f t="shared" si="4"/>
        <v>3261.7785344733229</v>
      </c>
      <c r="E38" s="4">
        <f t="shared" si="5"/>
        <v>547642.40172808548</v>
      </c>
      <c r="F38" s="4">
        <f t="shared" si="6"/>
        <v>9406619.6182834264</v>
      </c>
      <c r="G38" s="4">
        <f t="shared" si="9"/>
        <v>9422547.6832566429</v>
      </c>
      <c r="H38" s="4">
        <f t="shared" si="0"/>
        <v>4.3536794194110477</v>
      </c>
      <c r="I38" s="4">
        <f t="shared" si="10"/>
        <v>-0.253037663883315</v>
      </c>
      <c r="J38" s="4">
        <f t="shared" si="11"/>
        <v>-4.3463198717604525</v>
      </c>
      <c r="K38" s="4">
        <f t="shared" si="12"/>
        <v>-0.253037663883315</v>
      </c>
      <c r="L38" s="4">
        <f t="shared" si="13"/>
        <v>-4.3463198717604525</v>
      </c>
    </row>
    <row r="39" spans="2:12" x14ac:dyDescent="0.25">
      <c r="B39">
        <f t="shared" si="2"/>
        <v>1500</v>
      </c>
      <c r="C39" s="4">
        <f t="shared" si="3"/>
        <v>-6522.6965692769836</v>
      </c>
      <c r="D39" s="4">
        <f t="shared" si="4"/>
        <v>3000.9993421676959</v>
      </c>
      <c r="E39" s="4">
        <f t="shared" si="5"/>
        <v>156280.60757146648</v>
      </c>
      <c r="F39" s="4">
        <f t="shared" si="6"/>
        <v>9586679.5788134877</v>
      </c>
      <c r="G39" s="4">
        <f t="shared" si="9"/>
        <v>9587953.3256656211</v>
      </c>
      <c r="H39" s="4">
        <f t="shared" si="0"/>
        <v>4.1974502316901185</v>
      </c>
      <c r="I39" s="4">
        <f t="shared" si="10"/>
        <v>-6.8417111575163475E-2</v>
      </c>
      <c r="J39" s="4">
        <f t="shared" si="11"/>
        <v>-4.1968926060073475</v>
      </c>
      <c r="K39" s="4">
        <f t="shared" si="12"/>
        <v>-6.8417111575163475E-2</v>
      </c>
      <c r="L39" s="4">
        <f t="shared" si="13"/>
        <v>-4.1968926060073475</v>
      </c>
    </row>
    <row r="40" spans="2:12" x14ac:dyDescent="0.25">
      <c r="B40">
        <f t="shared" si="2"/>
        <v>1560</v>
      </c>
      <c r="C40" s="4">
        <f t="shared" si="3"/>
        <v>-6526.801595971493</v>
      </c>
      <c r="D40" s="4">
        <f t="shared" si="4"/>
        <v>2749.1857858072549</v>
      </c>
      <c r="E40" s="4">
        <f t="shared" si="5"/>
        <v>-235327.48818682309</v>
      </c>
      <c r="F40" s="4">
        <f t="shared" si="6"/>
        <v>9751630.7259619236</v>
      </c>
      <c r="G40" s="4">
        <f t="shared" si="9"/>
        <v>9754469.7878573071</v>
      </c>
      <c r="H40" s="4">
        <f t="shared" si="0"/>
        <v>4.0483892816646287</v>
      </c>
      <c r="I40" s="4">
        <f t="shared" si="10"/>
        <v>9.7667766836752504E-2</v>
      </c>
      <c r="J40" s="4">
        <f t="shared" si="11"/>
        <v>-4.0472109882261114</v>
      </c>
      <c r="K40" s="4">
        <f t="shared" si="12"/>
        <v>9.7667766836752504E-2</v>
      </c>
      <c r="L40" s="4">
        <f t="shared" si="13"/>
        <v>-4.0472109882261114</v>
      </c>
    </row>
    <row r="41" spans="2:12" x14ac:dyDescent="0.25">
      <c r="B41">
        <f t="shared" si="2"/>
        <v>1620</v>
      </c>
      <c r="C41" s="4">
        <f t="shared" si="3"/>
        <v>-6520.9415299612883</v>
      </c>
      <c r="D41" s="4">
        <f t="shared" si="4"/>
        <v>2506.353126513688</v>
      </c>
      <c r="E41" s="4">
        <f t="shared" si="5"/>
        <v>-626583.97998450045</v>
      </c>
      <c r="F41" s="4">
        <f t="shared" si="6"/>
        <v>9902011.9135527443</v>
      </c>
      <c r="G41" s="4">
        <f t="shared" si="9"/>
        <v>9921816.7398976739</v>
      </c>
      <c r="H41" s="4">
        <f t="shared" si="0"/>
        <v>3.9063256612913282</v>
      </c>
      <c r="I41" s="4">
        <f t="shared" si="10"/>
        <v>0.24669283298944999</v>
      </c>
      <c r="J41" s="4">
        <f t="shared" si="11"/>
        <v>-3.8985282887539463</v>
      </c>
      <c r="K41" s="4">
        <f t="shared" si="12"/>
        <v>0.24669283298944999</v>
      </c>
      <c r="L41" s="4">
        <f t="shared" si="13"/>
        <v>-3.8985282887539463</v>
      </c>
    </row>
    <row r="42" spans="2:12" x14ac:dyDescent="0.25">
      <c r="B42">
        <f t="shared" si="2"/>
        <v>1680</v>
      </c>
      <c r="C42" s="4">
        <f t="shared" si="3"/>
        <v>-6506.1399599819215</v>
      </c>
      <c r="D42" s="4">
        <f t="shared" si="4"/>
        <v>2272.4414291884514</v>
      </c>
      <c r="E42" s="4">
        <f t="shared" si="5"/>
        <v>-1016952.3775834157</v>
      </c>
      <c r="F42" s="4">
        <f t="shared" si="6"/>
        <v>10038358.399304051</v>
      </c>
      <c r="G42" s="4">
        <f t="shared" si="9"/>
        <v>10089738.920861667</v>
      </c>
      <c r="H42" s="4">
        <f t="shared" si="0"/>
        <v>3.7710485069551329</v>
      </c>
      <c r="I42" s="4">
        <f t="shared" si="10"/>
        <v>0.38008681643894349</v>
      </c>
      <c r="J42" s="4">
        <f t="shared" si="11"/>
        <v>-3.7518449933036737</v>
      </c>
      <c r="K42" s="4">
        <f t="shared" si="12"/>
        <v>0.38008681643894349</v>
      </c>
      <c r="L42" s="4">
        <f t="shared" si="13"/>
        <v>-3.7518449933036737</v>
      </c>
    </row>
    <row r="43" spans="2:12" x14ac:dyDescent="0.25">
      <c r="B43">
        <f t="shared" si="2"/>
        <v>1740</v>
      </c>
      <c r="C43" s="4">
        <f t="shared" si="3"/>
        <v>-6483.3347509955847</v>
      </c>
      <c r="D43" s="4">
        <f t="shared" si="4"/>
        <v>2047.3307295902309</v>
      </c>
      <c r="E43" s="4">
        <f t="shared" si="5"/>
        <v>-1405952.4626431507</v>
      </c>
      <c r="F43" s="4">
        <f t="shared" si="6"/>
        <v>10161198.243079465</v>
      </c>
      <c r="G43" s="4">
        <f t="shared" si="9"/>
        <v>10258004.292374494</v>
      </c>
      <c r="H43" s="4">
        <f t="shared" si="0"/>
        <v>3.642318573728804</v>
      </c>
      <c r="I43" s="4">
        <f t="shared" si="10"/>
        <v>0.49921277302171252</v>
      </c>
      <c r="J43" s="4">
        <f t="shared" si="11"/>
        <v>-3.6079455649693219</v>
      </c>
      <c r="K43" s="4">
        <f t="shared" si="12"/>
        <v>0.49921277302171252</v>
      </c>
      <c r="L43" s="4">
        <f t="shared" si="13"/>
        <v>-3.6079455649693219</v>
      </c>
    </row>
    <row r="44" spans="2:12" x14ac:dyDescent="0.25">
      <c r="B44">
        <f t="shared" si="2"/>
        <v>1800</v>
      </c>
      <c r="C44" s="4">
        <f t="shared" si="3"/>
        <v>-6453.3819846142824</v>
      </c>
      <c r="D44" s="4">
        <f t="shared" si="4"/>
        <v>1830.8539956920715</v>
      </c>
      <c r="E44" s="4">
        <f t="shared" si="5"/>
        <v>-1793155.3817200076</v>
      </c>
      <c r="F44" s="4">
        <f t="shared" si="6"/>
        <v>10271049.48282099</v>
      </c>
      <c r="G44" s="4">
        <f t="shared" si="9"/>
        <v>10426402.24149964</v>
      </c>
      <c r="H44" s="4">
        <f t="shared" si="0"/>
        <v>3.5198776700345076</v>
      </c>
      <c r="I44" s="4">
        <f t="shared" si="10"/>
        <v>0.60535623322649035</v>
      </c>
      <c r="J44" s="4">
        <f t="shared" si="11"/>
        <v>-3.4674317070277527</v>
      </c>
      <c r="K44" s="4">
        <f t="shared" si="12"/>
        <v>0.60535623322649035</v>
      </c>
      <c r="L44" s="4">
        <f t="shared" si="13"/>
        <v>-3.4674317070277527</v>
      </c>
    </row>
    <row r="45" spans="2:12" x14ac:dyDescent="0.25">
      <c r="B45">
        <f t="shared" si="2"/>
        <v>1860</v>
      </c>
      <c r="C45" s="4">
        <f t="shared" si="3"/>
        <v>-6417.0606106206933</v>
      </c>
      <c r="D45" s="4">
        <f t="shared" si="4"/>
        <v>1622.8080932704063</v>
      </c>
      <c r="E45" s="4">
        <f t="shared" si="5"/>
        <v>-2178179.018357249</v>
      </c>
      <c r="F45" s="4">
        <f t="shared" si="6"/>
        <v>10368417.968417214</v>
      </c>
      <c r="G45" s="4">
        <f t="shared" si="9"/>
        <v>10594741.856402576</v>
      </c>
      <c r="H45" s="4">
        <f t="shared" si="0"/>
        <v>3.4034562487224145</v>
      </c>
      <c r="I45" s="4">
        <f t="shared" si="10"/>
        <v>0.69971851049717015</v>
      </c>
      <c r="J45" s="4">
        <f t="shared" si="11"/>
        <v>-3.3307519335782527</v>
      </c>
      <c r="K45" s="4">
        <f t="shared" si="12"/>
        <v>0.69971851049717015</v>
      </c>
      <c r="L45" s="4">
        <f t="shared" si="13"/>
        <v>-3.3307519335782527</v>
      </c>
    </row>
    <row r="46" spans="2:12" x14ac:dyDescent="0.25">
      <c r="B46">
        <f t="shared" si="2"/>
        <v>1920</v>
      </c>
      <c r="C46" s="4">
        <f t="shared" si="3"/>
        <v>-6375.0774999908626</v>
      </c>
      <c r="D46" s="4">
        <f t="shared" si="4"/>
        <v>1422.9629772557112</v>
      </c>
      <c r="E46" s="4">
        <f t="shared" si="5"/>
        <v>-2560683.6683567008</v>
      </c>
      <c r="F46" s="4">
        <f t="shared" si="6"/>
        <v>10453795.747052558</v>
      </c>
      <c r="G46" s="4">
        <f t="shared" si="9"/>
        <v>10762850.290256893</v>
      </c>
      <c r="H46" s="4">
        <f t="shared" si="0"/>
        <v>3.2927794328560811</v>
      </c>
      <c r="I46" s="4">
        <f t="shared" si="10"/>
        <v>0.78341389964778119</v>
      </c>
      <c r="J46" s="4">
        <f t="shared" si="11"/>
        <v>-3.1982274864803899</v>
      </c>
      <c r="K46" s="4">
        <f t="shared" si="12"/>
        <v>0.78341389964778119</v>
      </c>
      <c r="L46" s="4">
        <f t="shared" si="13"/>
        <v>-3.1982274864803899</v>
      </c>
    </row>
    <row r="47" spans="2:12" x14ac:dyDescent="0.25">
      <c r="B47">
        <f t="shared" ref="B47:B110" si="14">B46+dt</f>
        <v>1980</v>
      </c>
      <c r="C47" s="4">
        <f t="shared" si="3"/>
        <v>-6328.0726660119954</v>
      </c>
      <c r="D47" s="4">
        <f t="shared" si="4"/>
        <v>1231.0693280668877</v>
      </c>
      <c r="E47" s="4">
        <f t="shared" si="5"/>
        <v>-2940368.0283174207</v>
      </c>
      <c r="F47" s="4">
        <f t="shared" si="6"/>
        <v>10527659.906736571</v>
      </c>
      <c r="G47" s="4">
        <f t="shared" si="9"/>
        <v>10930571.222669927</v>
      </c>
      <c r="H47" s="4">
        <f t="shared" si="0"/>
        <v>3.1875717291493082</v>
      </c>
      <c r="I47" s="4">
        <f t="shared" si="10"/>
        <v>0.85746973414530492</v>
      </c>
      <c r="J47" s="4">
        <f t="shared" si="11"/>
        <v>-3.070074784674909</v>
      </c>
      <c r="K47" s="4">
        <f t="shared" si="12"/>
        <v>0.85746973414530492</v>
      </c>
      <c r="L47" s="4">
        <f t="shared" si="13"/>
        <v>-3.070074784674909</v>
      </c>
    </row>
    <row r="48" spans="2:12" x14ac:dyDescent="0.25">
      <c r="B48">
        <f t="shared" si="14"/>
        <v>2040</v>
      </c>
      <c r="C48" s="4">
        <f t="shared" si="3"/>
        <v>-6276.6244819632775</v>
      </c>
      <c r="D48" s="4">
        <f t="shared" si="4"/>
        <v>1046.8648409863931</v>
      </c>
      <c r="E48" s="4">
        <f t="shared" si="5"/>
        <v>-3316965.4972352171</v>
      </c>
      <c r="F48" s="4">
        <f t="shared" si="6"/>
        <v>10590471.797195755</v>
      </c>
      <c r="G48" s="4">
        <f t="shared" si="9"/>
        <v>11097763.423187915</v>
      </c>
      <c r="H48" s="4">
        <f t="shared" si="0"/>
        <v>3.0875606532922513</v>
      </c>
      <c r="I48" s="4">
        <f t="shared" si="10"/>
        <v>0.92282848057410882</v>
      </c>
      <c r="J48" s="4">
        <f t="shared" si="11"/>
        <v>-2.9464246780122778</v>
      </c>
      <c r="K48" s="4">
        <f t="shared" si="12"/>
        <v>0.92282848057410882</v>
      </c>
      <c r="L48" s="4">
        <f t="shared" si="13"/>
        <v>-2.9464246780122778</v>
      </c>
    </row>
    <row r="49" spans="2:12" x14ac:dyDescent="0.25">
      <c r="B49">
        <f t="shared" si="14"/>
        <v>2100</v>
      </c>
      <c r="C49" s="4">
        <f t="shared" si="3"/>
        <v>-6221.2547731288314</v>
      </c>
      <c r="D49" s="4">
        <f t="shared" si="4"/>
        <v>870.07936030565645</v>
      </c>
      <c r="E49" s="4">
        <f t="shared" si="5"/>
        <v>-3690240.7836229471</v>
      </c>
      <c r="F49" s="4">
        <f t="shared" si="6"/>
        <v>10642676.558814093</v>
      </c>
      <c r="G49" s="4">
        <f t="shared" si="9"/>
        <v>11264299.417924095</v>
      </c>
      <c r="H49" s="4">
        <f t="shared" si="0"/>
        <v>2.9924794621599187</v>
      </c>
      <c r="I49" s="4">
        <f t="shared" si="10"/>
        <v>0.98035122697863342</v>
      </c>
      <c r="J49" s="4">
        <f t="shared" si="11"/>
        <v>-2.8273388200232392</v>
      </c>
      <c r="K49" s="4">
        <f t="shared" si="12"/>
        <v>0.98035122697863342</v>
      </c>
      <c r="L49" s="4">
        <f t="shared" si="13"/>
        <v>-2.8273388200232392</v>
      </c>
    </row>
    <row r="50" spans="2:12" x14ac:dyDescent="0.25">
      <c r="B50">
        <f t="shared" si="14"/>
        <v>2160</v>
      </c>
      <c r="C50" s="4">
        <f t="shared" si="3"/>
        <v>-6162.433699510113</v>
      </c>
      <c r="D50" s="4">
        <f t="shared" si="4"/>
        <v>700.43903110426209</v>
      </c>
      <c r="E50" s="4">
        <f t="shared" si="5"/>
        <v>-4059986.8055935539</v>
      </c>
      <c r="F50" s="4">
        <f t="shared" si="6"/>
        <v>10684702.900680348</v>
      </c>
      <c r="G50" s="4">
        <f t="shared" si="9"/>
        <v>11430064.257798413</v>
      </c>
      <c r="H50" s="4">
        <f t="shared" si="0"/>
        <v>2.9020691598776511</v>
      </c>
      <c r="I50" s="4">
        <f t="shared" si="10"/>
        <v>1.0308220699620703</v>
      </c>
      <c r="J50" s="4">
        <f t="shared" si="11"/>
        <v>-2.7128234864790026</v>
      </c>
      <c r="K50" s="4">
        <f t="shared" si="12"/>
        <v>1.0308220699620703</v>
      </c>
      <c r="L50" s="4">
        <f t="shared" si="13"/>
        <v>-2.7128234864790026</v>
      </c>
    </row>
    <row r="51" spans="2:12" x14ac:dyDescent="0.25">
      <c r="B51">
        <f t="shared" si="14"/>
        <v>2220</v>
      </c>
      <c r="C51" s="4">
        <f t="shared" si="3"/>
        <v>-6100.5843753123891</v>
      </c>
      <c r="D51" s="4">
        <f t="shared" si="4"/>
        <v>537.66962191552193</v>
      </c>
      <c r="E51" s="4">
        <f t="shared" si="5"/>
        <v>-4426021.8681122977</v>
      </c>
      <c r="F51" s="4">
        <f t="shared" si="6"/>
        <v>10716963.07799528</v>
      </c>
      <c r="G51" s="4">
        <f t="shared" si="9"/>
        <v>11594954.385081571</v>
      </c>
      <c r="H51" s="4">
        <f t="shared" si="0"/>
        <v>2.8160799189337413</v>
      </c>
      <c r="I51" s="4">
        <f t="shared" si="10"/>
        <v>1.0749530260842817</v>
      </c>
      <c r="J51" s="4">
        <f t="shared" si="11"/>
        <v>-2.602841159489782</v>
      </c>
      <c r="K51" s="4">
        <f t="shared" si="12"/>
        <v>1.0749530260842817</v>
      </c>
      <c r="L51" s="4">
        <f t="shared" si="13"/>
        <v>-2.602841159489782</v>
      </c>
    </row>
    <row r="52" spans="2:12" x14ac:dyDescent="0.25">
      <c r="B52">
        <f t="shared" si="14"/>
        <v>2280</v>
      </c>
      <c r="C52" s="4">
        <f t="shared" si="3"/>
        <v>-6036.0871937473321</v>
      </c>
      <c r="D52" s="4">
        <f t="shared" si="4"/>
        <v>381.49915234613502</v>
      </c>
      <c r="E52" s="4">
        <f t="shared" si="5"/>
        <v>-4788187.0997371376</v>
      </c>
      <c r="F52" s="4">
        <f t="shared" si="6"/>
        <v>10739853.027136048</v>
      </c>
      <c r="G52" s="4">
        <f t="shared" si="9"/>
        <v>11758876.593730053</v>
      </c>
      <c r="H52" s="4">
        <f t="shared" si="0"/>
        <v>2.7342720344671485</v>
      </c>
      <c r="I52" s="4">
        <f t="shared" si="10"/>
        <v>1.113389189711244</v>
      </c>
      <c r="J52" s="4">
        <f t="shared" si="11"/>
        <v>-2.4973201778513019</v>
      </c>
      <c r="K52" s="4">
        <f t="shared" si="12"/>
        <v>1.113389189711244</v>
      </c>
      <c r="L52" s="4">
        <f t="shared" si="13"/>
        <v>-2.4973201778513019</v>
      </c>
    </row>
    <row r="53" spans="2:12" x14ac:dyDescent="0.25">
      <c r="B53">
        <f t="shared" si="14"/>
        <v>2340</v>
      </c>
      <c r="C53" s="4">
        <f t="shared" si="3"/>
        <v>-5969.2838423646572</v>
      </c>
      <c r="D53" s="4">
        <f t="shared" si="4"/>
        <v>231.6599416750569</v>
      </c>
      <c r="E53" s="4">
        <f t="shared" si="5"/>
        <v>-5146344.1302790167</v>
      </c>
      <c r="F53" s="4">
        <f t="shared" si="6"/>
        <v>10753752.623636551</v>
      </c>
      <c r="G53" s="4">
        <f t="shared" si="9"/>
        <v>11921747.078244334</v>
      </c>
      <c r="H53" s="4">
        <f t="shared" si="0"/>
        <v>2.6564165096637509</v>
      </c>
      <c r="I53" s="4">
        <f t="shared" si="10"/>
        <v>1.1467139356639968</v>
      </c>
      <c r="J53" s="4">
        <f t="shared" si="11"/>
        <v>-2.3961627287327816</v>
      </c>
      <c r="K53" s="4">
        <f t="shared" si="12"/>
        <v>1.1467139356639968</v>
      </c>
      <c r="L53" s="4">
        <f t="shared" si="13"/>
        <v>-2.3961627287327816</v>
      </c>
    </row>
    <row r="54" spans="2:12" x14ac:dyDescent="0.25">
      <c r="B54">
        <f t="shared" si="14"/>
        <v>2400</v>
      </c>
      <c r="C54" s="4">
        <f t="shared" si="3"/>
        <v>-5900.4810062248171</v>
      </c>
      <c r="D54" s="4">
        <f t="shared" si="4"/>
        <v>87.89017795109001</v>
      </c>
      <c r="E54" s="4">
        <f t="shared" si="5"/>
        <v>-5500372.9906525053</v>
      </c>
      <c r="F54" s="4">
        <f t="shared" si="6"/>
        <v>10759026.034313617</v>
      </c>
      <c r="G54" s="4">
        <f t="shared" si="9"/>
        <v>12083490.565368013</v>
      </c>
      <c r="H54" s="4">
        <f t="shared" si="0"/>
        <v>2.5822953527987793</v>
      </c>
      <c r="I54" s="4">
        <f t="shared" si="10"/>
        <v>1.1754540242808809</v>
      </c>
      <c r="J54" s="4">
        <f t="shared" si="11"/>
        <v>-2.2992514272884672</v>
      </c>
      <c r="K54" s="4">
        <f t="shared" si="12"/>
        <v>1.1754540242808809</v>
      </c>
      <c r="L54" s="4">
        <f t="shared" si="13"/>
        <v>-2.2992514272884672</v>
      </c>
    </row>
    <row r="55" spans="2:12" x14ac:dyDescent="0.25">
      <c r="B55">
        <f t="shared" si="14"/>
        <v>2460</v>
      </c>
      <c r="C55" s="4">
        <f t="shared" si="3"/>
        <v>-5829.9537647679645</v>
      </c>
      <c r="D55" s="4">
        <f t="shared" si="4"/>
        <v>-50.064907686218021</v>
      </c>
      <c r="E55" s="4">
        <f t="shared" si="5"/>
        <v>-5850170.2165385829</v>
      </c>
      <c r="F55" s="4">
        <f t="shared" si="6"/>
        <v>10756022.139852444</v>
      </c>
      <c r="G55" s="4">
        <f t="shared" si="9"/>
        <v>12244039.522782953</v>
      </c>
      <c r="H55" s="4">
        <f t="shared" si="0"/>
        <v>2.5117016516721504</v>
      </c>
      <c r="I55" s="4">
        <f t="shared" si="10"/>
        <v>1.200084511986564</v>
      </c>
      <c r="J55" s="4">
        <f t="shared" si="11"/>
        <v>-2.2064547018016438</v>
      </c>
      <c r="K55" s="4">
        <f t="shared" si="12"/>
        <v>1.200084511986564</v>
      </c>
      <c r="L55" s="4">
        <f t="shared" si="13"/>
        <v>-2.2064547018016438</v>
      </c>
    </row>
    <row r="56" spans="2:12" x14ac:dyDescent="0.25">
      <c r="B56">
        <f t="shared" si="14"/>
        <v>2520</v>
      </c>
      <c r="C56" s="4">
        <f t="shared" si="3"/>
        <v>-5757.9486940487704</v>
      </c>
      <c r="D56" s="4">
        <f t="shared" si="4"/>
        <v>-182.45218979431664</v>
      </c>
      <c r="E56" s="4">
        <f t="shared" si="5"/>
        <v>-6195647.1381815095</v>
      </c>
      <c r="F56" s="4">
        <f t="shared" si="6"/>
        <v>10745075.008464785</v>
      </c>
      <c r="G56" s="4">
        <f t="shared" si="9"/>
        <v>12403333.438974831</v>
      </c>
      <c r="H56" s="4">
        <f t="shared" si="0"/>
        <v>2.4444394787403829</v>
      </c>
      <c r="I56" s="4">
        <f t="shared" si="10"/>
        <v>1.2210334048850273</v>
      </c>
      <c r="J56" s="4">
        <f t="shared" si="11"/>
        <v>-2.1176311740667764</v>
      </c>
      <c r="K56" s="4">
        <f t="shared" si="12"/>
        <v>1.2210334048850273</v>
      </c>
      <c r="L56" s="4">
        <f t="shared" si="13"/>
        <v>-2.1176311740667764</v>
      </c>
    </row>
    <row r="57" spans="2:12" x14ac:dyDescent="0.25">
      <c r="B57">
        <f t="shared" si="14"/>
        <v>2580</v>
      </c>
      <c r="C57" s="4">
        <f t="shared" si="3"/>
        <v>-5684.6866897556692</v>
      </c>
      <c r="D57" s="4">
        <f t="shared" si="4"/>
        <v>-309.51006023832321</v>
      </c>
      <c r="E57" s="4">
        <f t="shared" si="5"/>
        <v>-6536728.3395668492</v>
      </c>
      <c r="F57" s="4">
        <f t="shared" si="6"/>
        <v>10726504.404850487</v>
      </c>
      <c r="G57" s="4">
        <f t="shared" si="9"/>
        <v>12561318.168590955</v>
      </c>
      <c r="H57" s="4">
        <f t="shared" si="0"/>
        <v>2.3803236698732224</v>
      </c>
      <c r="I57" s="4">
        <f t="shared" si="10"/>
        <v>1.2386860185667459</v>
      </c>
      <c r="J57" s="4">
        <f t="shared" si="11"/>
        <v>-2.0326331987759105</v>
      </c>
      <c r="K57" s="4">
        <f t="shared" si="12"/>
        <v>1.2386860185667459</v>
      </c>
      <c r="L57" s="4">
        <f t="shared" si="13"/>
        <v>-2.0326331987759105</v>
      </c>
    </row>
    <row r="58" spans="2:12" x14ac:dyDescent="0.25">
      <c r="B58">
        <f t="shared" si="14"/>
        <v>2640</v>
      </c>
      <c r="C58" s="4">
        <f t="shared" si="3"/>
        <v>-5610.3655286416642</v>
      </c>
      <c r="D58" s="4">
        <f t="shared" si="4"/>
        <v>-431.4680521648778</v>
      </c>
      <c r="E58" s="4">
        <f t="shared" si="5"/>
        <v>-6873350.2712853495</v>
      </c>
      <c r="F58" s="4">
        <f t="shared" si="6"/>
        <v>10700616.321720595</v>
      </c>
      <c r="G58" s="4">
        <f t="shared" si="9"/>
        <v>12717945.337846501</v>
      </c>
      <c r="H58" s="4">
        <f t="shared" si="0"/>
        <v>2.319179511076463</v>
      </c>
      <c r="I58" s="4">
        <f t="shared" si="10"/>
        <v>1.253389026148779</v>
      </c>
      <c r="J58" s="4">
        <f t="shared" si="11"/>
        <v>-1.951309702155626</v>
      </c>
      <c r="K58" s="4">
        <f t="shared" si="12"/>
        <v>1.253389026148779</v>
      </c>
      <c r="L58" s="4">
        <f t="shared" si="13"/>
        <v>-1.951309702155626</v>
      </c>
    </row>
    <row r="59" spans="2:12" x14ac:dyDescent="0.25">
      <c r="B59">
        <f t="shared" si="14"/>
        <v>2700</v>
      </c>
      <c r="C59" s="4">
        <f t="shared" si="3"/>
        <v>-5535.1621870727377</v>
      </c>
      <c r="D59" s="4">
        <f t="shared" si="4"/>
        <v>-548.54663429421532</v>
      </c>
      <c r="E59" s="4">
        <f t="shared" si="5"/>
        <v>-7205460.0025097141</v>
      </c>
      <c r="F59" s="4">
        <f t="shared" si="6"/>
        <v>10667703.523662942</v>
      </c>
      <c r="G59" s="4">
        <f t="shared" si="9"/>
        <v>12873171.804824872</v>
      </c>
      <c r="H59" s="4">
        <f t="shared" si="0"/>
        <v>2.2608423604628149</v>
      </c>
      <c r="I59" s="4">
        <f t="shared" si="10"/>
        <v>1.2654541901001282</v>
      </c>
      <c r="J59" s="4">
        <f t="shared" si="11"/>
        <v>-1.8735084391646335</v>
      </c>
      <c r="K59" s="4">
        <f t="shared" si="12"/>
        <v>1.2654541901001282</v>
      </c>
      <c r="L59" s="4">
        <f t="shared" si="13"/>
        <v>-1.8735084391646335</v>
      </c>
    </row>
    <row r="60" spans="2:12" x14ac:dyDescent="0.25">
      <c r="B60">
        <f t="shared" si="14"/>
        <v>2760</v>
      </c>
      <c r="C60" s="4">
        <f t="shared" si="3"/>
        <v>-5459.2349356667301</v>
      </c>
      <c r="D60" s="4">
        <f t="shared" si="4"/>
        <v>-660.95714064409333</v>
      </c>
      <c r="E60" s="4">
        <f t="shared" si="5"/>
        <v>-7533014.0986497179</v>
      </c>
      <c r="F60" s="4">
        <f t="shared" si="6"/>
        <v>10628046.095224297</v>
      </c>
      <c r="G60" s="4">
        <f t="shared" si="9"/>
        <v>13026959.169839593</v>
      </c>
      <c r="H60" s="4">
        <f t="shared" si="0"/>
        <v>2.2051572269822195</v>
      </c>
      <c r="I60" s="4">
        <f t="shared" si="10"/>
        <v>1.2751617828860455</v>
      </c>
      <c r="J60" s="4">
        <f t="shared" si="11"/>
        <v>-1.7990777701863789</v>
      </c>
      <c r="K60" s="4">
        <f t="shared" si="12"/>
        <v>1.2751617828860455</v>
      </c>
      <c r="L60" s="4">
        <f t="shared" si="13"/>
        <v>-1.7990777701863789</v>
      </c>
    </row>
    <row r="61" spans="2:12" x14ac:dyDescent="0.25">
      <c r="B61">
        <f t="shared" si="14"/>
        <v>2820</v>
      </c>
      <c r="C61" s="4">
        <f t="shared" si="3"/>
        <v>-5382.7252286935673</v>
      </c>
      <c r="D61" s="4">
        <f t="shared" si="4"/>
        <v>-768.90180685527605</v>
      </c>
      <c r="E61" s="4">
        <f t="shared" si="5"/>
        <v>-7855977.612371332</v>
      </c>
      <c r="F61" s="4">
        <f t="shared" si="6"/>
        <v>10581911.986812981</v>
      </c>
      <c r="G61" s="4">
        <f t="shared" si="9"/>
        <v>13179273.331361476</v>
      </c>
      <c r="H61" s="4">
        <f t="shared" si="0"/>
        <v>2.1519783227314635</v>
      </c>
      <c r="I61" s="4">
        <f t="shared" si="10"/>
        <v>1.2827637078789027</v>
      </c>
      <c r="J61" s="4">
        <f t="shared" si="11"/>
        <v>-1.7278680421996617</v>
      </c>
      <c r="K61" s="4">
        <f t="shared" si="12"/>
        <v>1.2827637078789027</v>
      </c>
      <c r="L61" s="4">
        <f t="shared" si="13"/>
        <v>-1.7278680421996617</v>
      </c>
    </row>
    <row r="62" spans="2:12" x14ac:dyDescent="0.25">
      <c r="B62">
        <f t="shared" si="14"/>
        <v>2880</v>
      </c>
      <c r="C62" s="4">
        <f t="shared" si="3"/>
        <v>-5305.7594062208327</v>
      </c>
      <c r="D62" s="4">
        <f t="shared" si="4"/>
        <v>-872.5738893872558</v>
      </c>
      <c r="E62" s="4">
        <f t="shared" si="5"/>
        <v>-8174323.1767445821</v>
      </c>
      <c r="F62" s="4">
        <f t="shared" si="6"/>
        <v>10529557.553449746</v>
      </c>
      <c r="G62" s="4">
        <f t="shared" si="9"/>
        <v>13330084.083353497</v>
      </c>
      <c r="H62" s="4">
        <f t="shared" si="0"/>
        <v>2.1011686018677729</v>
      </c>
      <c r="I62" s="4">
        <f t="shared" si="10"/>
        <v>1.2884863361023009</v>
      </c>
      <c r="J62" s="4">
        <f t="shared" si="11"/>
        <v>-1.659732645685033</v>
      </c>
      <c r="K62" s="4">
        <f t="shared" si="12"/>
        <v>1.2884863361023009</v>
      </c>
      <c r="L62" s="4">
        <f t="shared" si="13"/>
        <v>-1.659732645685033</v>
      </c>
    </row>
    <row r="63" spans="2:12" x14ac:dyDescent="0.25">
      <c r="B63">
        <f t="shared" si="14"/>
        <v>2940</v>
      </c>
      <c r="C63" s="4">
        <f t="shared" si="3"/>
        <v>-5228.4502260546942</v>
      </c>
      <c r="D63" s="4">
        <f t="shared" si="4"/>
        <v>-972.15784812835773</v>
      </c>
      <c r="E63" s="4">
        <f t="shared" si="5"/>
        <v>-8488030.1903078631</v>
      </c>
      <c r="F63" s="4">
        <f t="shared" si="6"/>
        <v>10471228.082562044</v>
      </c>
      <c r="G63" s="4">
        <f t="shared" si="9"/>
        <v>13479364.750188109</v>
      </c>
      <c r="H63" s="4">
        <f t="shared" si="0"/>
        <v>2.0525992960957309</v>
      </c>
      <c r="I63" s="4">
        <f t="shared" si="10"/>
        <v>1.292533076799639</v>
      </c>
      <c r="J63" s="4">
        <f t="shared" si="11"/>
        <v>-1.5945288067989078</v>
      </c>
      <c r="K63" s="4">
        <f t="shared" si="12"/>
        <v>1.292533076799639</v>
      </c>
      <c r="L63" s="4">
        <f t="shared" si="13"/>
        <v>-1.5945288067989078</v>
      </c>
    </row>
    <row r="64" spans="2:12" x14ac:dyDescent="0.25">
      <c r="B64">
        <f t="shared" si="14"/>
        <v>3000</v>
      </c>
      <c r="C64" s="4">
        <f t="shared" si="3"/>
        <v>-5150.8982414467155</v>
      </c>
      <c r="D64" s="4">
        <f t="shared" si="4"/>
        <v>-1067.8295765362923</v>
      </c>
      <c r="E64" s="4">
        <f t="shared" si="5"/>
        <v>-8797084.0847946666</v>
      </c>
      <c r="F64" s="4">
        <f t="shared" si="6"/>
        <v>10407158.307969866</v>
      </c>
      <c r="G64" s="4">
        <f t="shared" si="9"/>
        <v>13627091.855641607</v>
      </c>
      <c r="H64" s="4">
        <f t="shared" si="0"/>
        <v>2.0061494542492744</v>
      </c>
      <c r="I64" s="4">
        <f t="shared" si="10"/>
        <v>1.2950867010109297</v>
      </c>
      <c r="J64" s="4">
        <f t="shared" si="11"/>
        <v>-1.5321181643885331</v>
      </c>
      <c r="K64" s="4">
        <f t="shared" si="12"/>
        <v>1.2950867010109297</v>
      </c>
      <c r="L64" s="4">
        <f t="shared" si="13"/>
        <v>-1.5321181643885331</v>
      </c>
    </row>
    <row r="65" spans="2:12" x14ac:dyDescent="0.25">
      <c r="B65">
        <f t="shared" si="14"/>
        <v>3060</v>
      </c>
      <c r="C65" s="4">
        <f t="shared" si="3"/>
        <v>-5073.1930393860594</v>
      </c>
      <c r="D65" s="4">
        <f t="shared" si="4"/>
        <v>-1159.7566663996042</v>
      </c>
      <c r="E65" s="4">
        <f t="shared" si="5"/>
        <v>-9101475.6671578307</v>
      </c>
      <c r="F65" s="4">
        <f t="shared" si="6"/>
        <v>10337572.90798589</v>
      </c>
      <c r="G65" s="4">
        <f t="shared" si="9"/>
        <v>13773244.822763804</v>
      </c>
      <c r="H65" s="4">
        <f t="shared" si="0"/>
        <v>1.9617054915395531</v>
      </c>
      <c r="I65" s="4">
        <f t="shared" si="10"/>
        <v>1.2963114376554286</v>
      </c>
      <c r="J65" s="4">
        <f t="shared" si="11"/>
        <v>-1.4723671730041239</v>
      </c>
      <c r="K65" s="4">
        <f t="shared" si="12"/>
        <v>1.2963114376554286</v>
      </c>
      <c r="L65" s="4">
        <f t="shared" si="13"/>
        <v>-1.4723671730041239</v>
      </c>
    </row>
    <row r="66" spans="2:12" x14ac:dyDescent="0.25">
      <c r="B66">
        <f t="shared" si="14"/>
        <v>3120</v>
      </c>
      <c r="C66" s="4">
        <f t="shared" si="3"/>
        <v>-4995.4143531267337</v>
      </c>
      <c r="D66" s="4">
        <f t="shared" si="4"/>
        <v>-1248.0986967798517</v>
      </c>
      <c r="E66" s="4">
        <f t="shared" si="5"/>
        <v>-9401200.528345434</v>
      </c>
      <c r="F66" s="4">
        <f t="shared" si="6"/>
        <v>10262686.986179098</v>
      </c>
      <c r="G66" s="4">
        <f t="shared" si="9"/>
        <v>13917805.701706441</v>
      </c>
      <c r="H66" s="4">
        <f t="shared" si="0"/>
        <v>1.9191607524926622</v>
      </c>
      <c r="I66" s="4">
        <f t="shared" si="10"/>
        <v>1.2963548613199625</v>
      </c>
      <c r="J66" s="4">
        <f t="shared" si="11"/>
        <v>-1.4151473659800597</v>
      </c>
      <c r="K66" s="4">
        <f t="shared" si="12"/>
        <v>1.2963548613199625</v>
      </c>
      <c r="L66" s="4">
        <f t="shared" si="13"/>
        <v>-1.4151473659800597</v>
      </c>
    </row>
    <row r="67" spans="2:12" x14ac:dyDescent="0.25">
      <c r="B67">
        <f t="shared" si="14"/>
        <v>3180</v>
      </c>
      <c r="C67" s="4">
        <f t="shared" si="3"/>
        <v>-4917.6330614475355</v>
      </c>
      <c r="D67" s="4">
        <f t="shared" si="4"/>
        <v>-1333.0075387386553</v>
      </c>
      <c r="E67" s="4">
        <f t="shared" si="5"/>
        <v>-9696258.5120322853</v>
      </c>
      <c r="F67" s="4">
        <f t="shared" si="6"/>
        <v>10182706.533854779</v>
      </c>
      <c r="G67" s="4">
        <f t="shared" si="9"/>
        <v>14060758.922859298</v>
      </c>
      <c r="H67" s="4">
        <f t="shared" si="0"/>
        <v>1.8784150903822221</v>
      </c>
      <c r="I67" s="4">
        <f t="shared" si="10"/>
        <v>1.2953495902442174</v>
      </c>
      <c r="J67" s="4">
        <f t="shared" si="11"/>
        <v>-1.3603355067150857</v>
      </c>
      <c r="K67" s="4">
        <f t="shared" si="12"/>
        <v>1.2953495902442174</v>
      </c>
      <c r="L67" s="4">
        <f t="shared" si="13"/>
        <v>-1.3603355067150857</v>
      </c>
    </row>
    <row r="68" spans="2:12" x14ac:dyDescent="0.25">
      <c r="B68">
        <f t="shared" si="14"/>
        <v>3240</v>
      </c>
      <c r="C68" s="4">
        <f t="shared" si="3"/>
        <v>-4839.9120860328821</v>
      </c>
      <c r="D68" s="4">
        <f t="shared" si="4"/>
        <v>-1414.6276691415605</v>
      </c>
      <c r="E68" s="4">
        <f t="shared" si="5"/>
        <v>-9986653.2371942587</v>
      </c>
      <c r="F68" s="4">
        <f t="shared" si="6"/>
        <v>10097828.873706285</v>
      </c>
      <c r="G68" s="4">
        <f t="shared" si="9"/>
        <v>14202091.072888488</v>
      </c>
      <c r="H68" s="4">
        <f t="shared" si="0"/>
        <v>1.8393744650074673</v>
      </c>
      <c r="I68" s="4">
        <f t="shared" si="10"/>
        <v>1.2934148120234008</v>
      </c>
      <c r="J68" s="4">
        <f t="shared" si="11"/>
        <v>-1.3078136513127463</v>
      </c>
      <c r="K68" s="4">
        <f t="shared" si="12"/>
        <v>1.2934148120234008</v>
      </c>
      <c r="L68" s="4">
        <f t="shared" si="13"/>
        <v>-1.3078136513127463</v>
      </c>
    </row>
    <row r="69" spans="2:12" x14ac:dyDescent="0.25">
      <c r="B69">
        <f t="shared" si="14"/>
        <v>3300</v>
      </c>
      <c r="C69" s="4">
        <f t="shared" si="3"/>
        <v>-4762.3071973114784</v>
      </c>
      <c r="D69" s="4">
        <f t="shared" si="4"/>
        <v>-1493.0964882203252</v>
      </c>
      <c r="E69" s="4">
        <f t="shared" si="5"/>
        <v>-10272391.669032948</v>
      </c>
      <c r="F69" s="4">
        <f t="shared" si="6"/>
        <v>10008243.084413065</v>
      </c>
      <c r="G69" s="4">
        <f t="shared" si="9"/>
        <v>14341790.69149733</v>
      </c>
      <c r="H69" s="4">
        <f t="shared" si="0"/>
        <v>1.8019505599262327</v>
      </c>
      <c r="I69" s="4">
        <f t="shared" si="10"/>
        <v>1.2906576534246539</v>
      </c>
      <c r="J69" s="4">
        <f t="shared" si="11"/>
        <v>-1.2574691415994388</v>
      </c>
      <c r="K69" s="4">
        <f t="shared" si="12"/>
        <v>1.2906576534246539</v>
      </c>
      <c r="L69" s="4">
        <f t="shared" si="13"/>
        <v>-1.2574691415994388</v>
      </c>
    </row>
    <row r="70" spans="2:12" x14ac:dyDescent="0.25">
      <c r="B70">
        <f t="shared" si="14"/>
        <v>3360</v>
      </c>
      <c r="C70" s="4">
        <f t="shared" si="3"/>
        <v>-4684.8677381059988</v>
      </c>
      <c r="D70" s="4">
        <f t="shared" si="4"/>
        <v>-1568.5446367162915</v>
      </c>
      <c r="E70" s="4">
        <f t="shared" si="5"/>
        <v>-10553483.733319309</v>
      </c>
      <c r="F70" s="4">
        <f t="shared" si="6"/>
        <v>9914130.4062100872</v>
      </c>
      <c r="G70" s="4">
        <f t="shared" si="9"/>
        <v>14479848.086937053</v>
      </c>
      <c r="H70" s="4">
        <f t="shared" si="0"/>
        <v>1.7660604196818637</v>
      </c>
      <c r="I70" s="4">
        <f t="shared" si="10"/>
        <v>1.2871744095151045</v>
      </c>
      <c r="J70" s="4">
        <f t="shared" si="11"/>
        <v>-1.2091945440897101</v>
      </c>
      <c r="K70" s="4">
        <f t="shared" si="12"/>
        <v>1.2871744095151045</v>
      </c>
      <c r="L70" s="4">
        <f t="shared" si="13"/>
        <v>-1.2091945440897101</v>
      </c>
    </row>
    <row r="71" spans="2:12" x14ac:dyDescent="0.25">
      <c r="B71">
        <f t="shared" si="14"/>
        <v>3420</v>
      </c>
      <c r="C71" s="4">
        <f t="shared" si="3"/>
        <v>-4607.6372735350924</v>
      </c>
      <c r="D71" s="4">
        <f t="shared" si="4"/>
        <v>-1641.0963093616742</v>
      </c>
      <c r="E71" s="4">
        <f t="shared" si="5"/>
        <v>-10829941.969731415</v>
      </c>
      <c r="F71" s="4">
        <f t="shared" si="6"/>
        <v>9815664.6276483871</v>
      </c>
      <c r="G71" s="4">
        <f t="shared" si="9"/>
        <v>14616255.168483399</v>
      </c>
      <c r="H71" s="4">
        <f t="shared" si="0"/>
        <v>1.7316261071292325</v>
      </c>
      <c r="I71" s="4">
        <f t="shared" si="10"/>
        <v>1.2830516460822967</v>
      </c>
      <c r="J71" s="4">
        <f t="shared" si="11"/>
        <v>-1.1628875476059797</v>
      </c>
      <c r="K71" s="4">
        <f t="shared" si="12"/>
        <v>1.2830516460822967</v>
      </c>
      <c r="L71" s="4">
        <f t="shared" si="13"/>
        <v>-1.1628875476059797</v>
      </c>
    </row>
    <row r="72" spans="2:12" x14ac:dyDescent="0.25">
      <c r="B72">
        <f t="shared" si="14"/>
        <v>3480</v>
      </c>
      <c r="C72" s="4">
        <f t="shared" si="3"/>
        <v>-4530.6541747701549</v>
      </c>
      <c r="D72" s="4">
        <f t="shared" si="4"/>
        <v>-1710.869562218033</v>
      </c>
      <c r="E72" s="4">
        <f t="shared" si="5"/>
        <v>-11101781.220217625</v>
      </c>
      <c r="F72" s="4">
        <f t="shared" si="6"/>
        <v>9713012.4539153054</v>
      </c>
      <c r="G72" s="4">
        <f t="shared" si="9"/>
        <v>14751005.294266915</v>
      </c>
      <c r="H72" s="4">
        <f t="shared" si="0"/>
        <v>1.6985743806398848</v>
      </c>
      <c r="I72" s="4">
        <f t="shared" si="10"/>
        <v>1.2783671881305367</v>
      </c>
      <c r="J72" s="4">
        <f t="shared" si="11"/>
        <v>-1.118450829888106</v>
      </c>
      <c r="K72" s="4">
        <f t="shared" si="12"/>
        <v>1.2783671881305367</v>
      </c>
      <c r="L72" s="4">
        <f t="shared" si="13"/>
        <v>-1.118450829888106</v>
      </c>
    </row>
    <row r="73" spans="2:12" x14ac:dyDescent="0.25">
      <c r="B73">
        <f t="shared" si="14"/>
        <v>3540</v>
      </c>
      <c r="C73" s="4">
        <f t="shared" si="3"/>
        <v>-4453.9521434823228</v>
      </c>
      <c r="D73" s="4">
        <f t="shared" si="4"/>
        <v>-1777.9766120113195</v>
      </c>
      <c r="E73" s="4">
        <f t="shared" si="5"/>
        <v>-11369018.348826565</v>
      </c>
      <c r="F73" s="4">
        <f t="shared" si="6"/>
        <v>9606333.8571946267</v>
      </c>
      <c r="G73" s="4">
        <f t="shared" si="9"/>
        <v>14884093.133000711</v>
      </c>
      <c r="H73" s="4">
        <f t="shared" si="0"/>
        <v>1.6668363907273085</v>
      </c>
      <c r="I73" s="4">
        <f t="shared" si="10"/>
        <v>1.2731910060851748</v>
      </c>
      <c r="J73" s="4">
        <f t="shared" si="11"/>
        <v>-1.0757919015667765</v>
      </c>
      <c r="K73" s="4">
        <f t="shared" si="12"/>
        <v>1.2731910060851748</v>
      </c>
      <c r="L73" s="4">
        <f t="shared" si="13"/>
        <v>-1.0757919015667765</v>
      </c>
    </row>
    <row r="74" spans="2:12" x14ac:dyDescent="0.25">
      <c r="B74">
        <f t="shared" si="14"/>
        <v>3600</v>
      </c>
      <c r="C74" s="4">
        <f t="shared" si="3"/>
        <v>-4377.5606831172126</v>
      </c>
      <c r="D74" s="4">
        <f t="shared" si="4"/>
        <v>-1842.5241261053261</v>
      </c>
      <c r="E74" s="4">
        <f t="shared" si="5"/>
        <v>-11631671.989813598</v>
      </c>
      <c r="F74" s="4">
        <f t="shared" si="6"/>
        <v>9495782.4096283074</v>
      </c>
      <c r="G74" s="4">
        <f t="shared" si="9"/>
        <v>15015514.538290741</v>
      </c>
      <c r="H74" s="4">
        <f t="shared" si="0"/>
        <v>1.6363473954621692</v>
      </c>
      <c r="I74" s="4">
        <f t="shared" si="10"/>
        <v>1.267586010247264</v>
      </c>
      <c r="J74" s="4">
        <f t="shared" si="11"/>
        <v>-1.0348229342555411</v>
      </c>
      <c r="K74" s="4">
        <f t="shared" si="12"/>
        <v>1.267586010247264</v>
      </c>
      <c r="L74" s="4">
        <f t="shared" si="13"/>
        <v>-1.0348229342555411</v>
      </c>
    </row>
    <row r="75" spans="2:12" x14ac:dyDescent="0.25">
      <c r="B75">
        <f t="shared" si="14"/>
        <v>3660</v>
      </c>
      <c r="C75" s="4">
        <f t="shared" si="3"/>
        <v>-4301.5055225023771</v>
      </c>
      <c r="D75" s="4">
        <f t="shared" si="4"/>
        <v>-1904.6135021606585</v>
      </c>
      <c r="E75" s="4">
        <f t="shared" si="5"/>
        <v>-11889762.32116374</v>
      </c>
      <c r="F75" s="4">
        <f t="shared" si="6"/>
        <v>9381505.5994986687</v>
      </c>
      <c r="G75" s="4">
        <f t="shared" ref="G75:G95" si="15">SQRT(E75*E75+F75*F75)</f>
        <v>15145266.434341453</v>
      </c>
      <c r="H75" s="4">
        <f t="shared" si="0"/>
        <v>1.607046493929529</v>
      </c>
      <c r="I75" s="4">
        <f t="shared" ref="I75:I95" si="16">-H75*E75/G75</f>
        <v>1.2616087630228894</v>
      </c>
      <c r="J75" s="4">
        <f t="shared" ref="J75:J95" si="17">-H75*F75/G75</f>
        <v>-0.99546057818230371</v>
      </c>
      <c r="K75" s="4">
        <f t="shared" ref="K75:K95" si="18">I75/m</f>
        <v>1.2616087630228894</v>
      </c>
      <c r="L75" s="4">
        <f t="shared" ref="L75:L95" si="19">J75/m</f>
        <v>-0.99546057818230371</v>
      </c>
    </row>
    <row r="76" spans="2:12" x14ac:dyDescent="0.25">
      <c r="B76">
        <f t="shared" si="14"/>
        <v>3720</v>
      </c>
      <c r="C76" s="4">
        <f t="shared" si="3"/>
        <v>-4225.8089967210035</v>
      </c>
      <c r="D76" s="4">
        <f t="shared" si="4"/>
        <v>-1964.3411368515967</v>
      </c>
      <c r="E76" s="4">
        <f t="shared" si="5"/>
        <v>-12143310.860967001</v>
      </c>
      <c r="F76" s="4">
        <f t="shared" si="6"/>
        <v>9263645.1312875729</v>
      </c>
      <c r="G76" s="4">
        <f t="shared" si="15"/>
        <v>15273346.711985132</v>
      </c>
      <c r="H76" s="4">
        <f t="shared" si="0"/>
        <v>1.5788763769036895</v>
      </c>
      <c r="I76" s="4">
        <f t="shared" si="16"/>
        <v>1.2553101175090686</v>
      </c>
      <c r="J76" s="4">
        <f t="shared" si="17"/>
        <v>-0.9576257736840057</v>
      </c>
      <c r="K76" s="4">
        <f t="shared" si="18"/>
        <v>1.2553101175090686</v>
      </c>
      <c r="L76" s="4">
        <f t="shared" si="19"/>
        <v>-0.9576257736840057</v>
      </c>
    </row>
    <row r="77" spans="2:12" x14ac:dyDescent="0.25">
      <c r="B77">
        <f t="shared" si="14"/>
        <v>3780</v>
      </c>
      <c r="C77" s="4">
        <f t="shared" si="3"/>
        <v>-4150.4903896704591</v>
      </c>
      <c r="D77" s="4">
        <f t="shared" si="4"/>
        <v>-2021.7986832726372</v>
      </c>
      <c r="E77" s="4">
        <f t="shared" si="5"/>
        <v>-12392340.284347229</v>
      </c>
      <c r="F77" s="4">
        <f t="shared" si="6"/>
        <v>9142337.2102912143</v>
      </c>
      <c r="G77" s="4">
        <f t="shared" si="15"/>
        <v>15399754.134067547</v>
      </c>
      <c r="H77" s="4">
        <f t="shared" si="0"/>
        <v>1.5517830938720314</v>
      </c>
      <c r="I77" s="4">
        <f t="shared" si="16"/>
        <v>1.2487357901525187</v>
      </c>
      <c r="J77" s="4">
        <f t="shared" si="17"/>
        <v>-0.9212435599879214</v>
      </c>
      <c r="K77" s="4">
        <f t="shared" si="18"/>
        <v>1.2487357901525187</v>
      </c>
      <c r="L77" s="4">
        <f t="shared" si="19"/>
        <v>-0.9212435599879214</v>
      </c>
    </row>
    <row r="78" spans="2:12" x14ac:dyDescent="0.25">
      <c r="B78">
        <f t="shared" si="14"/>
        <v>3840</v>
      </c>
      <c r="C78" s="4">
        <f t="shared" si="3"/>
        <v>-4075.5662422613082</v>
      </c>
      <c r="D78" s="4">
        <f t="shared" si="4"/>
        <v>-2077.0732968719126</v>
      </c>
      <c r="E78" s="4">
        <f t="shared" si="5"/>
        <v>-12636874.258882906</v>
      </c>
      <c r="F78" s="4">
        <f t="shared" si="6"/>
        <v>9017712.8124789</v>
      </c>
      <c r="G78" s="4">
        <f t="shared" si="15"/>
        <v>15524488.249316417</v>
      </c>
      <c r="H78" s="4">
        <f t="shared" ref="H78:H141" si="20">GMz*m/(G78*G78)*($B$10/G78)^0.1</f>
        <v>1.5257158355195419</v>
      </c>
      <c r="I78" s="4">
        <f t="shared" si="16"/>
        <v>1.2419268744073342</v>
      </c>
      <c r="J78" s="4">
        <f t="shared" si="17"/>
        <v>-0.88624288396574646</v>
      </c>
      <c r="K78" s="4">
        <f t="shared" si="18"/>
        <v>1.2419268744073342</v>
      </c>
      <c r="L78" s="4">
        <f t="shared" si="19"/>
        <v>-0.88624288396574646</v>
      </c>
    </row>
    <row r="79" spans="2:12" x14ac:dyDescent="0.25">
      <c r="B79">
        <f t="shared" si="14"/>
        <v>3900</v>
      </c>
      <c r="C79" s="4">
        <f t="shared" ref="C79:C142" si="21">C78+K78*dt</f>
        <v>-4001.0506297968682</v>
      </c>
      <c r="D79" s="4">
        <f t="shared" ref="D79:D142" si="22">D78+L78*dt</f>
        <v>-2130.2478699098574</v>
      </c>
      <c r="E79" s="4">
        <f t="shared" ref="E79:E142" si="23">E78+C79*dt</f>
        <v>-12876937.296670718</v>
      </c>
      <c r="F79" s="4">
        <f t="shared" ref="F79:F142" si="24">F78+D79*dt</f>
        <v>8889897.940284308</v>
      </c>
      <c r="G79" s="4">
        <f t="shared" si="15"/>
        <v>15647549.313904097</v>
      </c>
      <c r="H79" s="4">
        <f t="shared" si="20"/>
        <v>1.500626730784566</v>
      </c>
      <c r="I79" s="4">
        <f t="shared" si="16"/>
        <v>1.2349203015995851</v>
      </c>
      <c r="J79" s="4">
        <f t="shared" si="17"/>
        <v>-0.85255641094438095</v>
      </c>
      <c r="K79" s="4">
        <f t="shared" si="18"/>
        <v>1.2349203015995851</v>
      </c>
      <c r="L79" s="4">
        <f t="shared" si="19"/>
        <v>-0.85255641094438095</v>
      </c>
    </row>
    <row r="80" spans="2:12" x14ac:dyDescent="0.25">
      <c r="B80">
        <f t="shared" si="14"/>
        <v>3960</v>
      </c>
      <c r="C80" s="4">
        <f t="shared" si="21"/>
        <v>-3926.9554117008929</v>
      </c>
      <c r="D80" s="4">
        <f t="shared" si="22"/>
        <v>-2181.40125456652</v>
      </c>
      <c r="E80" s="4">
        <f t="shared" si="23"/>
        <v>-13112554.621372772</v>
      </c>
      <c r="F80" s="4">
        <f t="shared" si="24"/>
        <v>8759013.8650103174</v>
      </c>
      <c r="G80" s="4">
        <f t="shared" si="15"/>
        <v>15768938.219992094</v>
      </c>
      <c r="H80" s="4">
        <f t="shared" si="20"/>
        <v>1.4764706576090809</v>
      </c>
      <c r="I80" s="4">
        <f t="shared" si="16"/>
        <v>1.2277492545571631</v>
      </c>
      <c r="J80" s="4">
        <f t="shared" si="17"/>
        <v>-0.82012033916671179</v>
      </c>
      <c r="K80" s="4">
        <f t="shared" si="18"/>
        <v>1.2277492545571631</v>
      </c>
      <c r="L80" s="4">
        <f t="shared" si="19"/>
        <v>-0.82012033916671179</v>
      </c>
    </row>
    <row r="81" spans="2:12" x14ac:dyDescent="0.25">
      <c r="B81">
        <f t="shared" si="14"/>
        <v>4020</v>
      </c>
      <c r="C81" s="4">
        <f t="shared" si="21"/>
        <v>-3853.2904564274631</v>
      </c>
      <c r="D81" s="4">
        <f t="shared" si="22"/>
        <v>-2230.6084749165229</v>
      </c>
      <c r="E81" s="4">
        <f t="shared" si="23"/>
        <v>-13343752.048758421</v>
      </c>
      <c r="F81" s="4">
        <f t="shared" si="24"/>
        <v>8625177.3565153256</v>
      </c>
      <c r="G81" s="4">
        <f t="shared" si="15"/>
        <v>15888656.430613926</v>
      </c>
      <c r="H81" s="4">
        <f t="shared" si="20"/>
        <v>1.4532050665295764</v>
      </c>
      <c r="I81" s="4">
        <f t="shared" si="16"/>
        <v>1.2204435389771273</v>
      </c>
      <c r="J81" s="4">
        <f t="shared" si="17"/>
        <v>-0.7888742190971989</v>
      </c>
      <c r="K81" s="4">
        <f t="shared" si="18"/>
        <v>1.2204435389771273</v>
      </c>
      <c r="L81" s="4">
        <f t="shared" si="19"/>
        <v>-0.7888742190971989</v>
      </c>
    </row>
    <row r="82" spans="2:12" x14ac:dyDescent="0.25">
      <c r="B82">
        <f t="shared" si="14"/>
        <v>4080</v>
      </c>
      <c r="C82" s="4">
        <f t="shared" si="21"/>
        <v>-3780.0638440888356</v>
      </c>
      <c r="D82" s="4">
        <f t="shared" si="22"/>
        <v>-2277.9409280623549</v>
      </c>
      <c r="E82" s="4">
        <f t="shared" si="23"/>
        <v>-13570555.879403751</v>
      </c>
      <c r="F82" s="4">
        <f t="shared" si="24"/>
        <v>8488500.9008315839</v>
      </c>
      <c r="G82" s="4">
        <f t="shared" si="15"/>
        <v>16006705.92031472</v>
      </c>
      <c r="H82" s="4">
        <f t="shared" si="20"/>
        <v>1.4307898162846151</v>
      </c>
      <c r="I82" s="4">
        <f t="shared" si="16"/>
        <v>1.2130299169755994</v>
      </c>
      <c r="J82" s="4">
        <f t="shared" si="17"/>
        <v>-0.75876077844465173</v>
      </c>
      <c r="K82" s="4">
        <f t="shared" si="18"/>
        <v>1.2130299169755994</v>
      </c>
      <c r="L82" s="4">
        <f t="shared" si="19"/>
        <v>-0.75876077844465173</v>
      </c>
    </row>
    <row r="83" spans="2:12" x14ac:dyDescent="0.25">
      <c r="B83">
        <f t="shared" si="14"/>
        <v>4140</v>
      </c>
      <c r="C83" s="4">
        <f t="shared" si="21"/>
        <v>-3707.2820490702998</v>
      </c>
      <c r="D83" s="4">
        <f t="shared" si="22"/>
        <v>-2323.4665747690342</v>
      </c>
      <c r="E83" s="4">
        <f t="shared" si="23"/>
        <v>-13792992.802347969</v>
      </c>
      <c r="F83" s="4">
        <f t="shared" si="24"/>
        <v>8349092.9063454419</v>
      </c>
      <c r="G83" s="4">
        <f t="shared" si="15"/>
        <v>16123089.121021774</v>
      </c>
      <c r="H83" s="4">
        <f t="shared" si="20"/>
        <v>1.4091870206499502</v>
      </c>
      <c r="I83" s="4">
        <f t="shared" si="16"/>
        <v>1.2055324067919784</v>
      </c>
      <c r="J83" s="4">
        <f t="shared" si="17"/>
        <v>-0.72972575351471802</v>
      </c>
      <c r="K83" s="4">
        <f t="shared" si="18"/>
        <v>1.2055324067919784</v>
      </c>
      <c r="L83" s="4">
        <f t="shared" si="19"/>
        <v>-0.72972575351471802</v>
      </c>
    </row>
    <row r="84" spans="2:12" x14ac:dyDescent="0.25">
      <c r="B84">
        <f t="shared" si="14"/>
        <v>4200</v>
      </c>
      <c r="C84" s="4">
        <f t="shared" si="21"/>
        <v>-3634.9501046627811</v>
      </c>
      <c r="D84" s="4">
        <f t="shared" si="22"/>
        <v>-2367.2501199799171</v>
      </c>
      <c r="E84" s="4">
        <f t="shared" si="23"/>
        <v>-14011089.808627736</v>
      </c>
      <c r="F84" s="4">
        <f t="shared" si="24"/>
        <v>8207057.8991466472</v>
      </c>
      <c r="G84" s="4">
        <f t="shared" si="15"/>
        <v>16237808.872670516</v>
      </c>
      <c r="H84" s="4">
        <f t="shared" si="20"/>
        <v>1.3883609057499693</v>
      </c>
      <c r="I84" s="4">
        <f t="shared" si="16"/>
        <v>1.1979725521951758</v>
      </c>
      <c r="J84" s="4">
        <f t="shared" si="17"/>
        <v>-0.70171772729627713</v>
      </c>
      <c r="K84" s="4">
        <f t="shared" si="18"/>
        <v>1.1979725521951758</v>
      </c>
      <c r="L84" s="4">
        <f t="shared" si="19"/>
        <v>-0.70171772729627713</v>
      </c>
    </row>
    <row r="85" spans="2:12" x14ac:dyDescent="0.25">
      <c r="B85">
        <f t="shared" si="14"/>
        <v>4260</v>
      </c>
      <c r="C85" s="4">
        <f t="shared" si="21"/>
        <v>-3563.0717515310707</v>
      </c>
      <c r="D85" s="4">
        <f t="shared" si="22"/>
        <v>-2409.353183617694</v>
      </c>
      <c r="E85" s="4">
        <f t="shared" si="23"/>
        <v>-14224874.113719599</v>
      </c>
      <c r="F85" s="4">
        <f t="shared" si="24"/>
        <v>8062496.7081295857</v>
      </c>
      <c r="G85" s="4">
        <f t="shared" si="15"/>
        <v>16350868.378155651</v>
      </c>
      <c r="H85" s="4">
        <f t="shared" si="20"/>
        <v>1.368277677133789</v>
      </c>
      <c r="I85" s="4">
        <f t="shared" si="16"/>
        <v>1.1903696647600486</v>
      </c>
      <c r="J85" s="4">
        <f t="shared" si="17"/>
        <v>-0.67468797451984197</v>
      </c>
      <c r="K85" s="4">
        <f t="shared" si="18"/>
        <v>1.1903696647600486</v>
      </c>
      <c r="L85" s="4">
        <f t="shared" si="19"/>
        <v>-0.67468797451984197</v>
      </c>
    </row>
    <row r="86" spans="2:12" x14ac:dyDescent="0.25">
      <c r="B86">
        <f t="shared" si="14"/>
        <v>4320</v>
      </c>
      <c r="C86" s="4">
        <f t="shared" si="21"/>
        <v>-3491.6495716454679</v>
      </c>
      <c r="D86" s="4">
        <f t="shared" si="22"/>
        <v>-2449.8344620888843</v>
      </c>
      <c r="E86" s="4">
        <f t="shared" si="23"/>
        <v>-14434373.088018328</v>
      </c>
      <c r="F86" s="4">
        <f t="shared" si="24"/>
        <v>7915506.6404042523</v>
      </c>
      <c r="G86" s="4">
        <f t="shared" si="15"/>
        <v>16462271.162217915</v>
      </c>
      <c r="H86" s="4">
        <f t="shared" si="20"/>
        <v>1.3489053959445501</v>
      </c>
      <c r="I86" s="4">
        <f t="shared" si="16"/>
        <v>1.1827410418430686</v>
      </c>
      <c r="J86" s="4">
        <f t="shared" si="17"/>
        <v>-0.64859031379469123</v>
      </c>
      <c r="K86" s="4">
        <f t="shared" si="18"/>
        <v>1.1827410418430686</v>
      </c>
      <c r="L86" s="4">
        <f t="shared" si="19"/>
        <v>-0.64859031379469123</v>
      </c>
    </row>
    <row r="87" spans="2:12" x14ac:dyDescent="0.25">
      <c r="B87">
        <f t="shared" si="14"/>
        <v>4380</v>
      </c>
      <c r="C87" s="4">
        <f t="shared" si="21"/>
        <v>-3420.6851091348835</v>
      </c>
      <c r="D87" s="4">
        <f t="shared" si="22"/>
        <v>-2488.7498809165659</v>
      </c>
      <c r="E87" s="4">
        <f t="shared" si="23"/>
        <v>-14639614.194566421</v>
      </c>
      <c r="F87" s="4">
        <f t="shared" si="24"/>
        <v>7766181.6475492585</v>
      </c>
      <c r="G87" s="4">
        <f t="shared" si="15"/>
        <v>16572021.033913804</v>
      </c>
      <c r="H87" s="4">
        <f t="shared" si="20"/>
        <v>1.3302138635504857</v>
      </c>
      <c r="I87" s="4">
        <f t="shared" si="16"/>
        <v>1.1751021627833169</v>
      </c>
      <c r="J87" s="4">
        <f t="shared" si="17"/>
        <v>-0.62338096682837629</v>
      </c>
      <c r="K87" s="4">
        <f t="shared" si="18"/>
        <v>1.1751021627833169</v>
      </c>
      <c r="L87" s="4">
        <f t="shared" si="19"/>
        <v>-0.62338096682837629</v>
      </c>
    </row>
    <row r="88" spans="2:12" x14ac:dyDescent="0.25">
      <c r="B88">
        <f t="shared" si="14"/>
        <v>4440</v>
      </c>
      <c r="C88" s="4">
        <f t="shared" si="21"/>
        <v>-3350.1789793678845</v>
      </c>
      <c r="D88" s="4">
        <f t="shared" si="22"/>
        <v>-2526.1527389262683</v>
      </c>
      <c r="E88" s="4">
        <f t="shared" si="23"/>
        <v>-14840624.933328494</v>
      </c>
      <c r="F88" s="4">
        <f t="shared" si="24"/>
        <v>7614612.4832136827</v>
      </c>
      <c r="G88" s="4">
        <f t="shared" si="15"/>
        <v>16680122.052348569</v>
      </c>
      <c r="H88" s="4">
        <f t="shared" si="20"/>
        <v>1.3121745140457053</v>
      </c>
      <c r="I88" s="4">
        <f t="shared" si="16"/>
        <v>1.1674668655846567</v>
      </c>
      <c r="J88" s="4">
        <f t="shared" si="17"/>
        <v>-0.59901842465238064</v>
      </c>
      <c r="K88" s="4">
        <f t="shared" si="18"/>
        <v>1.1674668655846567</v>
      </c>
      <c r="L88" s="4">
        <f t="shared" si="19"/>
        <v>-0.59901842465238064</v>
      </c>
    </row>
    <row r="89" spans="2:12" x14ac:dyDescent="0.25">
      <c r="B89">
        <f t="shared" si="14"/>
        <v>4500</v>
      </c>
      <c r="C89" s="4">
        <f t="shared" si="21"/>
        <v>-3280.1309674328049</v>
      </c>
      <c r="D89" s="4">
        <f t="shared" si="22"/>
        <v>-2562.0938444054113</v>
      </c>
      <c r="E89" s="4">
        <f t="shared" si="23"/>
        <v>-15037432.791374464</v>
      </c>
      <c r="F89" s="4">
        <f t="shared" si="24"/>
        <v>7460886.8525493583</v>
      </c>
      <c r="G89" s="4">
        <f t="shared" si="15"/>
        <v>16786578.49538279</v>
      </c>
      <c r="H89" s="4">
        <f t="shared" si="20"/>
        <v>1.2947603140667494</v>
      </c>
      <c r="I89" s="4">
        <f t="shared" si="16"/>
        <v>1.1598475060938056</v>
      </c>
      <c r="J89" s="4">
        <f t="shared" si="17"/>
        <v>-0.57546332071662631</v>
      </c>
      <c r="K89" s="4">
        <f t="shared" si="18"/>
        <v>1.1598475060938056</v>
      </c>
      <c r="L89" s="4">
        <f t="shared" si="19"/>
        <v>-0.57546332071662631</v>
      </c>
    </row>
    <row r="90" spans="2:12" x14ac:dyDescent="0.25">
      <c r="B90">
        <f t="shared" si="14"/>
        <v>4560</v>
      </c>
      <c r="C90" s="4">
        <f t="shared" si="21"/>
        <v>-3210.5401170671767</v>
      </c>
      <c r="D90" s="4">
        <f t="shared" si="22"/>
        <v>-2596.6216436484087</v>
      </c>
      <c r="E90" s="4">
        <f t="shared" si="23"/>
        <v>-15230065.198398495</v>
      </c>
      <c r="F90" s="4">
        <f t="shared" si="24"/>
        <v>7305089.553930454</v>
      </c>
      <c r="G90" s="4">
        <f t="shared" si="15"/>
        <v>16891394.831049707</v>
      </c>
      <c r="H90" s="4">
        <f t="shared" si="20"/>
        <v>1.2779456694077314</v>
      </c>
      <c r="I90" s="4">
        <f t="shared" si="16"/>
        <v>1.1522551014741289</v>
      </c>
      <c r="J90" s="4">
        <f t="shared" si="17"/>
        <v>-0.55267831066979622</v>
      </c>
      <c r="K90" s="4">
        <f t="shared" si="18"/>
        <v>1.1522551014741289</v>
      </c>
      <c r="L90" s="4">
        <f t="shared" si="19"/>
        <v>-0.55267831066979622</v>
      </c>
    </row>
    <row r="91" spans="2:12" x14ac:dyDescent="0.25">
      <c r="B91">
        <f t="shared" si="14"/>
        <v>4620</v>
      </c>
      <c r="C91" s="4">
        <f t="shared" si="21"/>
        <v>-3141.4048109787291</v>
      </c>
      <c r="D91" s="4">
        <f t="shared" si="22"/>
        <v>-2629.7823422885967</v>
      </c>
      <c r="E91" s="4">
        <f t="shared" si="23"/>
        <v>-15418549.487057218</v>
      </c>
      <c r="F91" s="4">
        <f t="shared" si="24"/>
        <v>7147302.6133931382</v>
      </c>
      <c r="G91" s="4">
        <f t="shared" si="15"/>
        <v>16994575.691444866</v>
      </c>
      <c r="H91" s="4">
        <f t="shared" si="20"/>
        <v>1.2617063379519096</v>
      </c>
      <c r="I91" s="4">
        <f t="shared" si="16"/>
        <v>1.1446994595833491</v>
      </c>
      <c r="J91" s="4">
        <f t="shared" si="17"/>
        <v>-0.53062795860904977</v>
      </c>
      <c r="K91" s="4">
        <f t="shared" si="18"/>
        <v>1.1446994595833491</v>
      </c>
      <c r="L91" s="4">
        <f t="shared" si="19"/>
        <v>-0.53062795860904977</v>
      </c>
    </row>
    <row r="92" spans="2:12" x14ac:dyDescent="0.25">
      <c r="B92">
        <f t="shared" si="14"/>
        <v>4680</v>
      </c>
      <c r="C92" s="4">
        <f t="shared" si="21"/>
        <v>-3072.7228434037283</v>
      </c>
      <c r="D92" s="4">
        <f t="shared" si="22"/>
        <v>-2661.6200198051397</v>
      </c>
      <c r="E92" s="4">
        <f t="shared" si="23"/>
        <v>-15602912.857661443</v>
      </c>
      <c r="F92" s="4">
        <f t="shared" si="24"/>
        <v>6987605.41220483</v>
      </c>
      <c r="G92" s="4">
        <f t="shared" si="15"/>
        <v>17096125.848871462</v>
      </c>
      <c r="H92" s="4">
        <f t="shared" si="20"/>
        <v>1.2460193484708777</v>
      </c>
      <c r="I92" s="4">
        <f t="shared" si="16"/>
        <v>1.1371892956926586</v>
      </c>
      <c r="J92" s="4">
        <f t="shared" si="17"/>
        <v>-0.50927862955932679</v>
      </c>
      <c r="K92" s="4">
        <f t="shared" si="18"/>
        <v>1.1371892956926586</v>
      </c>
      <c r="L92" s="4">
        <f t="shared" si="19"/>
        <v>-0.50927862955932679</v>
      </c>
    </row>
    <row r="93" spans="2:12" x14ac:dyDescent="0.25">
      <c r="B93">
        <f t="shared" si="14"/>
        <v>4740</v>
      </c>
      <c r="C93" s="4">
        <f t="shared" si="21"/>
        <v>-3004.491485662169</v>
      </c>
      <c r="D93" s="4">
        <f t="shared" si="22"/>
        <v>-2692.1767375786994</v>
      </c>
      <c r="E93" s="4">
        <f t="shared" si="23"/>
        <v>-15783182.346801173</v>
      </c>
      <c r="F93" s="4">
        <f t="shared" si="24"/>
        <v>6826074.8079501083</v>
      </c>
      <c r="G93" s="4">
        <f t="shared" si="15"/>
        <v>17196050.194044773</v>
      </c>
      <c r="H93" s="4">
        <f t="shared" si="20"/>
        <v>1.23086292487399</v>
      </c>
      <c r="I93" s="4">
        <f t="shared" si="16"/>
        <v>1.1297323378325002</v>
      </c>
      <c r="J93" s="4">
        <f t="shared" si="17"/>
        <v>-0.48859838792700455</v>
      </c>
      <c r="K93" s="4">
        <f t="shared" si="18"/>
        <v>1.1297323378325002</v>
      </c>
      <c r="L93" s="4">
        <f t="shared" si="19"/>
        <v>-0.48859838792700455</v>
      </c>
    </row>
    <row r="94" spans="2:12" x14ac:dyDescent="0.25">
      <c r="B94">
        <f t="shared" si="14"/>
        <v>4800</v>
      </c>
      <c r="C94" s="4">
        <f t="shared" si="21"/>
        <v>-2936.7075453922189</v>
      </c>
      <c r="D94" s="4">
        <f t="shared" si="22"/>
        <v>-2721.4926408543197</v>
      </c>
      <c r="E94" s="4">
        <f t="shared" si="23"/>
        <v>-15959384.799524706</v>
      </c>
      <c r="F94" s="4">
        <f t="shared" si="24"/>
        <v>6662785.2494988488</v>
      </c>
      <c r="G94" s="4">
        <f t="shared" si="15"/>
        <v>17294353.716176841</v>
      </c>
      <c r="H94" s="4">
        <f t="shared" si="20"/>
        <v>1.2162164155202984</v>
      </c>
      <c r="I94" s="4">
        <f t="shared" si="16"/>
        <v>1.1223354219146813</v>
      </c>
      <c r="J94" s="4">
        <f t="shared" si="17"/>
        <v>-0.46855690166364738</v>
      </c>
      <c r="K94" s="4">
        <f t="shared" si="18"/>
        <v>1.1223354219146813</v>
      </c>
      <c r="L94" s="4">
        <f t="shared" si="19"/>
        <v>-0.46855690166364738</v>
      </c>
    </row>
    <row r="95" spans="2:12" x14ac:dyDescent="0.25">
      <c r="B95">
        <f t="shared" si="14"/>
        <v>4860</v>
      </c>
      <c r="C95" s="4">
        <f t="shared" si="21"/>
        <v>-2869.367420077338</v>
      </c>
      <c r="D95" s="4">
        <f t="shared" si="22"/>
        <v>-2749.6060549541385</v>
      </c>
      <c r="E95" s="4">
        <f t="shared" si="23"/>
        <v>-16131546.844729345</v>
      </c>
      <c r="F95" s="4">
        <f t="shared" si="24"/>
        <v>6497808.8862016005</v>
      </c>
      <c r="G95" s="4">
        <f t="shared" si="15"/>
        <v>17391041.484778814</v>
      </c>
      <c r="H95" s="4">
        <f t="shared" si="20"/>
        <v>1.2020602272330796</v>
      </c>
      <c r="I95" s="4">
        <f t="shared" si="16"/>
        <v>1.1150045776596023</v>
      </c>
      <c r="J95" s="4">
        <f t="shared" si="17"/>
        <v>-0.44912535187158514</v>
      </c>
      <c r="K95" s="4">
        <f t="shared" si="18"/>
        <v>1.1150045776596023</v>
      </c>
      <c r="L95" s="4">
        <f t="shared" si="19"/>
        <v>-0.44912535187158514</v>
      </c>
    </row>
    <row r="96" spans="2:12" x14ac:dyDescent="0.25">
      <c r="B96">
        <f t="shared" si="14"/>
        <v>4920</v>
      </c>
      <c r="C96" s="4">
        <f t="shared" si="21"/>
        <v>-2802.4671454177619</v>
      </c>
      <c r="D96" s="4">
        <f t="shared" si="22"/>
        <v>-2776.5535760664334</v>
      </c>
      <c r="E96" s="4">
        <f t="shared" si="23"/>
        <v>-16299694.873454411</v>
      </c>
      <c r="F96" s="4">
        <f t="shared" si="24"/>
        <v>6331215.6716376143</v>
      </c>
      <c r="G96" s="4">
        <f t="shared" ref="G96:G114" si="25">SQRT(E96*E96+F96*F96)</f>
        <v>17486118.633033052</v>
      </c>
      <c r="H96" s="4">
        <f t="shared" si="20"/>
        <v>1.1883757636830199</v>
      </c>
      <c r="I96" s="4">
        <f t="shared" ref="I96:I114" si="26">-H96*E96/G96</f>
        <v>1.1077451062495587</v>
      </c>
      <c r="J96" s="4">
        <f t="shared" ref="J96:J114" si="27">-H96*F96/G96</f>
        <v>-0.43027634758298577</v>
      </c>
      <c r="K96" s="4">
        <f t="shared" ref="K96:K114" si="28">I96/m</f>
        <v>1.1077451062495587</v>
      </c>
      <c r="L96" s="4">
        <f t="shared" ref="L96:L114" si="29">J96/m</f>
        <v>-0.43027634758298577</v>
      </c>
    </row>
    <row r="97" spans="2:12" x14ac:dyDescent="0.25">
      <c r="B97">
        <f t="shared" si="14"/>
        <v>4980</v>
      </c>
      <c r="C97" s="4">
        <f t="shared" si="21"/>
        <v>-2736.0024390427884</v>
      </c>
      <c r="D97" s="4">
        <f t="shared" si="22"/>
        <v>-2802.3701569214127</v>
      </c>
      <c r="E97" s="4">
        <f t="shared" si="23"/>
        <v>-16463855.019796979</v>
      </c>
      <c r="F97" s="4">
        <f t="shared" si="24"/>
        <v>6163073.4622223293</v>
      </c>
      <c r="G97" s="4">
        <f t="shared" si="25"/>
        <v>17579590.34260023</v>
      </c>
      <c r="H97" s="4">
        <f t="shared" si="20"/>
        <v>1.175145367830466</v>
      </c>
      <c r="I97" s="4">
        <f t="shared" si="26"/>
        <v>1.1005616505330391</v>
      </c>
      <c r="J97" s="4">
        <f t="shared" si="27"/>
        <v>-0.41198384544711697</v>
      </c>
      <c r="K97" s="4">
        <f t="shared" si="28"/>
        <v>1.1005616505330391</v>
      </c>
      <c r="L97" s="4">
        <f t="shared" si="29"/>
        <v>-0.41198384544711697</v>
      </c>
    </row>
    <row r="98" spans="2:12" x14ac:dyDescent="0.25">
      <c r="B98">
        <f t="shared" si="14"/>
        <v>5040</v>
      </c>
      <c r="C98" s="4">
        <f t="shared" si="21"/>
        <v>-2669.968740010806</v>
      </c>
      <c r="D98" s="4">
        <f t="shared" si="22"/>
        <v>-2827.0891876482397</v>
      </c>
      <c r="E98" s="4">
        <f t="shared" si="23"/>
        <v>-16624053.144197628</v>
      </c>
      <c r="F98" s="4">
        <f t="shared" si="24"/>
        <v>5993448.1109634349</v>
      </c>
      <c r="G98" s="4">
        <f t="shared" si="25"/>
        <v>17671461.829738878</v>
      </c>
      <c r="H98" s="4">
        <f t="shared" si="20"/>
        <v>1.1623522681397305</v>
      </c>
      <c r="I98" s="4">
        <f t="shared" si="26"/>
        <v>1.0934582585191288</v>
      </c>
      <c r="J98" s="4">
        <f t="shared" si="27"/>
        <v>-0.39422307406580137</v>
      </c>
      <c r="K98" s="4">
        <f t="shared" si="28"/>
        <v>1.0934582585191288</v>
      </c>
      <c r="L98" s="4">
        <f t="shared" si="29"/>
        <v>-0.39422307406580137</v>
      </c>
    </row>
    <row r="99" spans="2:12" x14ac:dyDescent="0.25">
      <c r="B99">
        <f t="shared" si="14"/>
        <v>5100</v>
      </c>
      <c r="C99" s="4">
        <f t="shared" si="21"/>
        <v>-2604.3612444996584</v>
      </c>
      <c r="D99" s="4">
        <f t="shared" si="22"/>
        <v>-2850.7425720921879</v>
      </c>
      <c r="E99" s="4">
        <f t="shared" si="23"/>
        <v>-16780314.818867609</v>
      </c>
      <c r="F99" s="4">
        <f t="shared" si="24"/>
        <v>5822403.5566379037</v>
      </c>
      <c r="G99" s="4">
        <f t="shared" si="25"/>
        <v>17761738.332625486</v>
      </c>
      <c r="H99" s="4">
        <f t="shared" si="20"/>
        <v>1.1499805282995441</v>
      </c>
      <c r="I99" s="4">
        <f t="shared" si="26"/>
        <v>1.0864384408247056</v>
      </c>
      <c r="J99" s="4">
        <f t="shared" si="27"/>
        <v>-0.37697046272417811</v>
      </c>
      <c r="K99" s="4">
        <f t="shared" si="28"/>
        <v>1.0864384408247056</v>
      </c>
      <c r="L99" s="4">
        <f t="shared" si="29"/>
        <v>-0.37697046272417811</v>
      </c>
    </row>
    <row r="100" spans="2:12" x14ac:dyDescent="0.25">
      <c r="B100">
        <f t="shared" si="14"/>
        <v>5160</v>
      </c>
      <c r="C100" s="4">
        <f t="shared" si="21"/>
        <v>-2539.174938050176</v>
      </c>
      <c r="D100" s="4">
        <f t="shared" si="22"/>
        <v>-2873.3607998556386</v>
      </c>
      <c r="E100" s="4">
        <f t="shared" si="23"/>
        <v>-16932665.315150619</v>
      </c>
      <c r="F100" s="4">
        <f t="shared" si="24"/>
        <v>5650001.9086465649</v>
      </c>
      <c r="G100" s="4">
        <f t="shared" si="25"/>
        <v>17850425.099773243</v>
      </c>
      <c r="H100" s="4">
        <f t="shared" si="20"/>
        <v>1.1380150002032907</v>
      </c>
      <c r="I100" s="4">
        <f t="shared" si="26"/>
        <v>1.0795052226687962</v>
      </c>
      <c r="J100" s="4">
        <f t="shared" si="27"/>
        <v>-0.36020357427222793</v>
      </c>
      <c r="K100" s="4">
        <f t="shared" si="28"/>
        <v>1.0795052226687962</v>
      </c>
      <c r="L100" s="4">
        <f t="shared" si="29"/>
        <v>-0.36020357427222793</v>
      </c>
    </row>
    <row r="101" spans="2:12" x14ac:dyDescent="0.25">
      <c r="B101">
        <f t="shared" si="14"/>
        <v>5220</v>
      </c>
      <c r="C101" s="4">
        <f t="shared" si="21"/>
        <v>-2474.4046246900484</v>
      </c>
      <c r="D101" s="4">
        <f t="shared" si="22"/>
        <v>-2894.9730143119723</v>
      </c>
      <c r="E101" s="4">
        <f t="shared" si="23"/>
        <v>-17081129.592632022</v>
      </c>
      <c r="F101" s="4">
        <f t="shared" si="24"/>
        <v>5476303.5277878465</v>
      </c>
      <c r="G101" s="4">
        <f t="shared" si="25"/>
        <v>17937527.379456483</v>
      </c>
      <c r="H101" s="4">
        <f t="shared" si="20"/>
        <v>1.1264412799608194</v>
      </c>
      <c r="I101" s="4">
        <f t="shared" si="26"/>
        <v>1.0726611909474926</v>
      </c>
      <c r="J101" s="4">
        <f t="shared" si="27"/>
        <v>-0.34390104192176618</v>
      </c>
      <c r="K101" s="4">
        <f t="shared" si="28"/>
        <v>1.0726611909474926</v>
      </c>
      <c r="L101" s="4">
        <f t="shared" si="29"/>
        <v>-0.34390104192176618</v>
      </c>
    </row>
    <row r="102" spans="2:12" x14ac:dyDescent="0.25">
      <c r="B102">
        <f t="shared" si="14"/>
        <v>5280</v>
      </c>
      <c r="C102" s="4">
        <f t="shared" si="21"/>
        <v>-2410.0449532331991</v>
      </c>
      <c r="D102" s="4">
        <f t="shared" si="22"/>
        <v>-2915.6070768272784</v>
      </c>
      <c r="E102" s="4">
        <f t="shared" si="23"/>
        <v>-17225732.289826013</v>
      </c>
      <c r="F102" s="4">
        <f t="shared" si="24"/>
        <v>5301367.1031782096</v>
      </c>
      <c r="G102" s="4">
        <f t="shared" si="25"/>
        <v>18023050.410055861</v>
      </c>
      <c r="H102" s="4">
        <f t="shared" si="20"/>
        <v>1.115245666730476</v>
      </c>
      <c r="I102" s="4">
        <f t="shared" si="26"/>
        <v>1.0659085368683801</v>
      </c>
      <c r="J102" s="4">
        <f t="shared" si="27"/>
        <v>-0.32804250973343801</v>
      </c>
      <c r="K102" s="4">
        <f t="shared" si="28"/>
        <v>1.0659085368683801</v>
      </c>
      <c r="L102" s="4">
        <f t="shared" si="29"/>
        <v>-0.32804250973343801</v>
      </c>
    </row>
    <row r="103" spans="2:12" x14ac:dyDescent="0.25">
      <c r="B103">
        <f t="shared" si="14"/>
        <v>5340</v>
      </c>
      <c r="C103" s="4">
        <f t="shared" si="21"/>
        <v>-2346.0904410210965</v>
      </c>
      <c r="D103" s="4">
        <f t="shared" si="22"/>
        <v>-2935.2896274112845</v>
      </c>
      <c r="E103" s="4">
        <f t="shared" si="23"/>
        <v>-17366497.716287278</v>
      </c>
      <c r="F103" s="4">
        <f t="shared" si="24"/>
        <v>5125249.7255335329</v>
      </c>
      <c r="G103" s="4">
        <f t="shared" si="25"/>
        <v>18106999.411246825</v>
      </c>
      <c r="H103" s="4">
        <f t="shared" si="20"/>
        <v>1.1044151241755811</v>
      </c>
      <c r="I103" s="4">
        <f t="shared" si="26"/>
        <v>1.0592490945747295</v>
      </c>
      <c r="J103" s="4">
        <f t="shared" si="27"/>
        <v>-0.31260857657841012</v>
      </c>
      <c r="K103" s="4">
        <f t="shared" si="28"/>
        <v>1.0592490945747295</v>
      </c>
      <c r="L103" s="4">
        <f t="shared" si="29"/>
        <v>-0.31260857657841012</v>
      </c>
    </row>
    <row r="104" spans="2:12" x14ac:dyDescent="0.25">
      <c r="B104">
        <f t="shared" si="14"/>
        <v>5400</v>
      </c>
      <c r="C104" s="4">
        <f t="shared" si="21"/>
        <v>-2282.5354953466126</v>
      </c>
      <c r="D104" s="4">
        <f t="shared" si="22"/>
        <v>-2954.0461420059892</v>
      </c>
      <c r="E104" s="4">
        <f t="shared" si="23"/>
        <v>-17503449.846008074</v>
      </c>
      <c r="F104" s="4">
        <f t="shared" si="24"/>
        <v>4948006.957013174</v>
      </c>
      <c r="G104" s="4">
        <f t="shared" si="25"/>
        <v>18189379.57596055</v>
      </c>
      <c r="H104" s="4">
        <f t="shared" si="20"/>
        <v>1.0939372443640205</v>
      </c>
      <c r="I104" s="4">
        <f t="shared" si="26"/>
        <v>1.0526843761461695</v>
      </c>
      <c r="J104" s="4">
        <f t="shared" si="27"/>
        <v>-0.29758074336975576</v>
      </c>
      <c r="K104" s="4">
        <f t="shared" si="28"/>
        <v>1.0526843761461695</v>
      </c>
      <c r="L104" s="4">
        <f t="shared" si="29"/>
        <v>-0.29758074336975576</v>
      </c>
    </row>
    <row r="105" spans="2:12" x14ac:dyDescent="0.25">
      <c r="B105">
        <f t="shared" si="14"/>
        <v>5460</v>
      </c>
      <c r="C105" s="4">
        <f t="shared" si="21"/>
        <v>-2219.3744327778422</v>
      </c>
      <c r="D105" s="4">
        <f t="shared" si="22"/>
        <v>-2971.9009866081747</v>
      </c>
      <c r="E105" s="4">
        <f t="shared" si="23"/>
        <v>-17636612.311974745</v>
      </c>
      <c r="F105" s="4">
        <f t="shared" si="24"/>
        <v>4769692.8978166832</v>
      </c>
      <c r="G105" s="4">
        <f t="shared" si="25"/>
        <v>18270196.063052583</v>
      </c>
      <c r="H105" s="4">
        <f t="shared" si="20"/>
        <v>1.0838002139429934</v>
      </c>
      <c r="I105" s="4">
        <f t="shared" si="26"/>
        <v>1.046215603323646</v>
      </c>
      <c r="J105" s="4">
        <f t="shared" si="27"/>
        <v>-0.28294136336883929</v>
      </c>
      <c r="K105" s="4">
        <f t="shared" si="28"/>
        <v>1.046215603323646</v>
      </c>
      <c r="L105" s="4">
        <f t="shared" si="29"/>
        <v>-0.28294136336883929</v>
      </c>
    </row>
    <row r="106" spans="2:12" x14ac:dyDescent="0.25">
      <c r="B106">
        <f t="shared" si="14"/>
        <v>5520</v>
      </c>
      <c r="C106" s="4">
        <f t="shared" si="21"/>
        <v>-2156.6014965784234</v>
      </c>
      <c r="D106" s="4">
        <f t="shared" si="22"/>
        <v>-2988.877468410305</v>
      </c>
      <c r="E106" s="4">
        <f t="shared" si="23"/>
        <v>-17766008.401769452</v>
      </c>
      <c r="F106" s="4">
        <f t="shared" si="24"/>
        <v>4590360.2497120649</v>
      </c>
      <c r="G106" s="4">
        <f t="shared" si="25"/>
        <v>18349453.990619976</v>
      </c>
      <c r="H106" s="4">
        <f t="shared" si="20"/>
        <v>1.0739927824333095</v>
      </c>
      <c r="I106" s="4">
        <f t="shared" si="26"/>
        <v>1.0398437362715909</v>
      </c>
      <c r="J106" s="4">
        <f t="shared" si="27"/>
        <v>-0.26867359538216706</v>
      </c>
      <c r="K106" s="4">
        <f t="shared" si="28"/>
        <v>1.0398437362715909</v>
      </c>
      <c r="L106" s="4">
        <f t="shared" si="29"/>
        <v>-0.26867359538216706</v>
      </c>
    </row>
    <row r="107" spans="2:12" x14ac:dyDescent="0.25">
      <c r="B107">
        <f t="shared" si="14"/>
        <v>5580</v>
      </c>
      <c r="C107" s="4">
        <f t="shared" si="21"/>
        <v>-2094.2108724021277</v>
      </c>
      <c r="D107" s="4">
        <f t="shared" si="22"/>
        <v>-3004.9978841332349</v>
      </c>
      <c r="E107" s="4">
        <f t="shared" si="23"/>
        <v>-17891661.054113578</v>
      </c>
      <c r="F107" s="4">
        <f t="shared" si="24"/>
        <v>4410060.3766640704</v>
      </c>
      <c r="G107" s="4">
        <f t="shared" si="25"/>
        <v>18427158.429912817</v>
      </c>
      <c r="H107" s="4">
        <f t="shared" si="20"/>
        <v>1.0645042324990577</v>
      </c>
      <c r="I107" s="4">
        <f t="shared" si="26"/>
        <v>1.0335694996590186</v>
      </c>
      <c r="J107" s="4">
        <f t="shared" si="27"/>
        <v>-0.25476135967413521</v>
      </c>
      <c r="K107" s="4">
        <f t="shared" si="28"/>
        <v>1.0335694996590186</v>
      </c>
      <c r="L107" s="4">
        <f t="shared" si="29"/>
        <v>-0.25476135967413521</v>
      </c>
    </row>
    <row r="108" spans="2:12" x14ac:dyDescent="0.25">
      <c r="B108">
        <f t="shared" si="14"/>
        <v>5640</v>
      </c>
      <c r="C108" s="4">
        <f t="shared" si="21"/>
        <v>-2032.1967024225867</v>
      </c>
      <c r="D108" s="4">
        <f t="shared" si="22"/>
        <v>-3020.2835657136829</v>
      </c>
      <c r="E108" s="4">
        <f t="shared" si="23"/>
        <v>-18013592.856258933</v>
      </c>
      <c r="F108" s="4">
        <f t="shared" si="24"/>
        <v>4228843.3627212495</v>
      </c>
      <c r="G108" s="4">
        <f t="shared" si="25"/>
        <v>18503314.399790499</v>
      </c>
      <c r="H108" s="4">
        <f t="shared" si="20"/>
        <v>1.055324352059043</v>
      </c>
      <c r="I108" s="4">
        <f t="shared" si="26"/>
        <v>1.027393406313309</v>
      </c>
      <c r="J108" s="4">
        <f t="shared" si="27"/>
        <v>-0.24118929643077977</v>
      </c>
      <c r="K108" s="4">
        <f t="shared" si="28"/>
        <v>1.027393406313309</v>
      </c>
      <c r="L108" s="4">
        <f t="shared" si="29"/>
        <v>-0.24118929643077977</v>
      </c>
    </row>
    <row r="109" spans="2:12" x14ac:dyDescent="0.25">
      <c r="B109">
        <f t="shared" si="14"/>
        <v>5700</v>
      </c>
      <c r="C109" s="4">
        <f t="shared" si="21"/>
        <v>-1970.5530980437882</v>
      </c>
      <c r="D109" s="4">
        <f t="shared" si="22"/>
        <v>-3034.7549234995299</v>
      </c>
      <c r="E109" s="4">
        <f t="shared" si="23"/>
        <v>-18131826.04214156</v>
      </c>
      <c r="F109" s="4">
        <f t="shared" si="24"/>
        <v>4046758.0673112776</v>
      </c>
      <c r="G109" s="4">
        <f t="shared" si="25"/>
        <v>18577926.861677323</v>
      </c>
      <c r="H109" s="4">
        <f t="shared" si="20"/>
        <v>1.04644340811616</v>
      </c>
      <c r="I109" s="4">
        <f t="shared" si="26"/>
        <v>1.021315778675365</v>
      </c>
      <c r="J109" s="4">
        <f t="shared" si="27"/>
        <v>-0.22794272661898315</v>
      </c>
      <c r="K109" s="4">
        <f t="shared" si="28"/>
        <v>1.021315778675365</v>
      </c>
      <c r="L109" s="4">
        <f t="shared" si="29"/>
        <v>-0.22794272661898315</v>
      </c>
    </row>
    <row r="110" spans="2:12" x14ac:dyDescent="0.25">
      <c r="B110">
        <f t="shared" si="14"/>
        <v>5760</v>
      </c>
      <c r="C110" s="4">
        <f t="shared" si="21"/>
        <v>-1909.2741513232663</v>
      </c>
      <c r="D110" s="4">
        <f t="shared" si="22"/>
        <v>-3048.4314870966691</v>
      </c>
      <c r="E110" s="4">
        <f t="shared" si="23"/>
        <v>-18246382.491220955</v>
      </c>
      <c r="F110" s="4">
        <f t="shared" si="24"/>
        <v>3863852.1780854776</v>
      </c>
      <c r="G110" s="4">
        <f t="shared" si="25"/>
        <v>18651000.714975871</v>
      </c>
      <c r="H110" s="4">
        <f t="shared" si="20"/>
        <v>1.0378521221898869</v>
      </c>
      <c r="I110" s="4">
        <f t="shared" si="26"/>
        <v>1.0153367682623329</v>
      </c>
      <c r="J110" s="4">
        <f t="shared" si="27"/>
        <v>-0.2150076150945672</v>
      </c>
      <c r="K110" s="4">
        <f t="shared" si="28"/>
        <v>1.0153367682623329</v>
      </c>
      <c r="L110" s="4">
        <f t="shared" si="29"/>
        <v>-0.2150076150945672</v>
      </c>
    </row>
    <row r="111" spans="2:12" x14ac:dyDescent="0.25">
      <c r="B111">
        <f t="shared" ref="B111:B174" si="30">B110+dt</f>
        <v>5820</v>
      </c>
      <c r="C111" s="4">
        <f t="shared" si="21"/>
        <v>-1848.3539452275263</v>
      </c>
      <c r="D111" s="4">
        <f t="shared" si="22"/>
        <v>-3061.3319440023433</v>
      </c>
      <c r="E111" s="4">
        <f t="shared" si="23"/>
        <v>-18357283.727934606</v>
      </c>
      <c r="F111" s="4">
        <f t="shared" si="24"/>
        <v>3680172.261445337</v>
      </c>
      <c r="G111" s="4">
        <f t="shared" si="25"/>
        <v>18722540.792899996</v>
      </c>
      <c r="H111" s="4">
        <f t="shared" si="20"/>
        <v>1.02954164724544</v>
      </c>
      <c r="I111" s="4">
        <f t="shared" si="26"/>
        <v>1.0094563733239055</v>
      </c>
      <c r="J111" s="4">
        <f t="shared" si="27"/>
        <v>-0.20237053582130474</v>
      </c>
      <c r="K111" s="4">
        <f t="shared" si="28"/>
        <v>1.0094563733239055</v>
      </c>
      <c r="L111" s="4">
        <f t="shared" si="29"/>
        <v>-0.20237053582130474</v>
      </c>
    </row>
    <row r="112" spans="2:12" x14ac:dyDescent="0.25">
      <c r="B112">
        <f t="shared" si="30"/>
        <v>5880</v>
      </c>
      <c r="C112" s="4">
        <f t="shared" si="21"/>
        <v>-1787.786562828092</v>
      </c>
      <c r="D112" s="4">
        <f t="shared" si="22"/>
        <v>-3073.4741761516216</v>
      </c>
      <c r="E112" s="4">
        <f t="shared" si="23"/>
        <v>-18464550.921704292</v>
      </c>
      <c r="F112" s="4">
        <f t="shared" si="24"/>
        <v>3495763.8108762396</v>
      </c>
      <c r="G112" s="4">
        <f t="shared" si="25"/>
        <v>18792551.858692389</v>
      </c>
      <c r="H112" s="4">
        <f t="shared" si="20"/>
        <v>1.0215035460208515</v>
      </c>
      <c r="I112" s="4">
        <f t="shared" si="26"/>
        <v>1.0036744548601144</v>
      </c>
      <c r="J112" s="4">
        <f t="shared" si="27"/>
        <v>-0.19001863907108113</v>
      </c>
      <c r="K112" s="4">
        <f t="shared" si="28"/>
        <v>1.0036744548601144</v>
      </c>
      <c r="L112" s="4">
        <f t="shared" si="29"/>
        <v>-0.19001863907108113</v>
      </c>
    </row>
    <row r="113" spans="2:12" x14ac:dyDescent="0.25">
      <c r="B113">
        <f t="shared" si="30"/>
        <v>5940</v>
      </c>
      <c r="C113" s="4">
        <f t="shared" si="21"/>
        <v>-1727.5660955364851</v>
      </c>
      <c r="D113" s="4">
        <f t="shared" si="22"/>
        <v>-3084.8752944958865</v>
      </c>
      <c r="E113" s="4">
        <f t="shared" si="23"/>
        <v>-18568204.887436483</v>
      </c>
      <c r="F113" s="4">
        <f t="shared" si="24"/>
        <v>3310671.2932064864</v>
      </c>
      <c r="G113" s="4">
        <f t="shared" si="25"/>
        <v>18861038.602194779</v>
      </c>
      <c r="H113" s="4">
        <f t="shared" si="20"/>
        <v>1.0137297706603332</v>
      </c>
      <c r="I113" s="4">
        <f t="shared" si="26"/>
        <v>0.99799075115220304</v>
      </c>
      <c r="J113" s="4">
        <f t="shared" si="27"/>
        <v>-0.17793962048322312</v>
      </c>
      <c r="K113" s="4">
        <f t="shared" si="28"/>
        <v>0.99799075115220304</v>
      </c>
      <c r="L113" s="4">
        <f t="shared" si="29"/>
        <v>-0.17793962048322312</v>
      </c>
    </row>
    <row r="114" spans="2:12" x14ac:dyDescent="0.25">
      <c r="B114">
        <f t="shared" si="30"/>
        <v>6000</v>
      </c>
      <c r="C114" s="4">
        <f t="shared" si="21"/>
        <v>-1667.686650467353</v>
      </c>
      <c r="D114" s="4">
        <f t="shared" si="22"/>
        <v>-3095.5516717248797</v>
      </c>
      <c r="E114" s="4">
        <f t="shared" si="23"/>
        <v>-18668266.086464524</v>
      </c>
      <c r="F114" s="4">
        <f t="shared" si="24"/>
        <v>3124938.1929029934</v>
      </c>
      <c r="G114" s="4">
        <f t="shared" si="25"/>
        <v>18928005.636741165</v>
      </c>
      <c r="H114" s="4">
        <f t="shared" si="20"/>
        <v>1.0062126435689298</v>
      </c>
      <c r="I114" s="4">
        <f t="shared" si="26"/>
        <v>0.99240489094358442</v>
      </c>
      <c r="J114" s="4">
        <f t="shared" si="27"/>
        <v>-0.16612169186842013</v>
      </c>
      <c r="K114" s="4">
        <f t="shared" si="28"/>
        <v>0.99240489094358442</v>
      </c>
      <c r="L114" s="4">
        <f t="shared" si="29"/>
        <v>-0.16612169186842013</v>
      </c>
    </row>
    <row r="115" spans="2:12" x14ac:dyDescent="0.25">
      <c r="B115">
        <f t="shared" si="30"/>
        <v>6060</v>
      </c>
      <c r="C115" s="4">
        <f t="shared" si="21"/>
        <v>-1608.1423570107379</v>
      </c>
      <c r="D115" s="4">
        <f t="shared" si="22"/>
        <v>-3105.5189732369849</v>
      </c>
      <c r="E115" s="4">
        <f t="shared" si="23"/>
        <v>-18764754.62788517</v>
      </c>
      <c r="F115" s="4">
        <f t="shared" si="24"/>
        <v>2938607.0545087745</v>
      </c>
      <c r="G115" s="4">
        <f t="shared" ref="G115:G151" si="31">SQRT(E115*E115+F115*F115)</f>
        <v>18993457.496347174</v>
      </c>
      <c r="H115" s="4">
        <f t="shared" si="20"/>
        <v>0.99894483940950618</v>
      </c>
      <c r="I115" s="4">
        <f t="shared" ref="I115:I151" si="32">-H115*E115/G115</f>
        <v>0.98691640539467729</v>
      </c>
      <c r="J115" s="4">
        <f t="shared" ref="J115:J151" si="33">-H115*F115/G115</f>
        <v>-0.15455355364964316</v>
      </c>
      <c r="K115" s="4">
        <f t="shared" ref="K115:K151" si="34">I115/m</f>
        <v>0.98691640539467729</v>
      </c>
      <c r="L115" s="4">
        <f t="shared" ref="L115:L151" si="35">J115/m</f>
        <v>-0.15455355364964316</v>
      </c>
    </row>
    <row r="116" spans="2:12" x14ac:dyDescent="0.25">
      <c r="B116">
        <f t="shared" si="30"/>
        <v>6120</v>
      </c>
      <c r="C116" s="4">
        <f t="shared" si="21"/>
        <v>-1548.9273726870572</v>
      </c>
      <c r="D116" s="4">
        <f t="shared" si="22"/>
        <v>-3114.7921864559635</v>
      </c>
      <c r="E116" s="4">
        <f t="shared" si="23"/>
        <v>-18857690.270246394</v>
      </c>
      <c r="F116" s="4">
        <f t="shared" si="24"/>
        <v>2751719.5233214167</v>
      </c>
      <c r="G116" s="4">
        <f t="shared" si="31"/>
        <v>19057398.633170627</v>
      </c>
      <c r="H116" s="4">
        <f t="shared" si="20"/>
        <v>0.99191936816880255</v>
      </c>
      <c r="I116" s="4">
        <f t="shared" si="32"/>
        <v>0.98152473892360037</v>
      </c>
      <c r="J116" s="4">
        <f t="shared" si="33"/>
        <v>-0.14322436883908676</v>
      </c>
      <c r="K116" s="4">
        <f t="shared" si="34"/>
        <v>0.98152473892360037</v>
      </c>
      <c r="L116" s="4">
        <f t="shared" si="35"/>
        <v>-0.14322436883908676</v>
      </c>
    </row>
    <row r="117" spans="2:12" x14ac:dyDescent="0.25">
      <c r="B117">
        <f t="shared" si="30"/>
        <v>6180</v>
      </c>
      <c r="C117" s="4">
        <f t="shared" si="21"/>
        <v>-1490.0358883516412</v>
      </c>
      <c r="D117" s="4">
        <f t="shared" si="22"/>
        <v>-3123.3856485863089</v>
      </c>
      <c r="E117" s="4">
        <f t="shared" si="23"/>
        <v>-18947092.423547491</v>
      </c>
      <c r="F117" s="4">
        <f t="shared" si="24"/>
        <v>2564316.3844062383</v>
      </c>
      <c r="G117" s="4">
        <f t="shared" si="31"/>
        <v>19119833.41522057</v>
      </c>
      <c r="H117" s="4">
        <f t="shared" si="20"/>
        <v>0.98512955922446566</v>
      </c>
      <c r="I117" s="4">
        <f t="shared" si="32"/>
        <v>0.9762292590340137</v>
      </c>
      <c r="J117" s="4">
        <f t="shared" si="33"/>
        <v>-0.13212373845638187</v>
      </c>
      <c r="K117" s="4">
        <f t="shared" si="34"/>
        <v>0.9762292590340137</v>
      </c>
      <c r="L117" s="4">
        <f t="shared" si="35"/>
        <v>-0.13212373845638187</v>
      </c>
    </row>
    <row r="118" spans="2:12" x14ac:dyDescent="0.25">
      <c r="B118">
        <f t="shared" si="30"/>
        <v>6240</v>
      </c>
      <c r="C118" s="4">
        <f t="shared" si="21"/>
        <v>-1431.4621328096005</v>
      </c>
      <c r="D118" s="4">
        <f t="shared" si="22"/>
        <v>-3131.3130728936917</v>
      </c>
      <c r="E118" s="4">
        <f t="shared" si="23"/>
        <v>-19032980.151516069</v>
      </c>
      <c r="F118" s="4">
        <f t="shared" si="24"/>
        <v>2376437.6000326169</v>
      </c>
      <c r="G118" s="4">
        <f t="shared" si="31"/>
        <v>19180766.124293718</v>
      </c>
      <c r="H118" s="4">
        <f t="shared" si="20"/>
        <v>0.97856904634982178</v>
      </c>
      <c r="I118" s="4">
        <f t="shared" si="32"/>
        <v>0.97102926522180233</v>
      </c>
      <c r="J118" s="4">
        <f t="shared" si="33"/>
        <v>-0.12124167829919819</v>
      </c>
      <c r="K118" s="4">
        <f t="shared" si="34"/>
        <v>0.97102926522180233</v>
      </c>
      <c r="L118" s="4">
        <f t="shared" si="35"/>
        <v>-0.12124167829919819</v>
      </c>
    </row>
    <row r="119" spans="2:12" x14ac:dyDescent="0.25">
      <c r="B119">
        <f t="shared" si="30"/>
        <v>6300</v>
      </c>
      <c r="C119" s="4">
        <f t="shared" si="21"/>
        <v>-1373.2003768962923</v>
      </c>
      <c r="D119" s="4">
        <f t="shared" si="22"/>
        <v>-3138.5875735916434</v>
      </c>
      <c r="E119" s="4">
        <f t="shared" si="23"/>
        <v>-19115372.174129847</v>
      </c>
      <c r="F119" s="4">
        <f t="shared" si="24"/>
        <v>2188122.3456171183</v>
      </c>
      <c r="G119" s="4">
        <f t="shared" si="31"/>
        <v>19240200.954119127</v>
      </c>
      <c r="H119" s="4">
        <f t="shared" si="20"/>
        <v>0.97223175359759917</v>
      </c>
      <c r="I119" s="4">
        <f t="shared" si="32"/>
        <v>0.96592399704360932</v>
      </c>
      <c r="J119" s="4">
        <f t="shared" si="33"/>
        <v>-0.11056859698286969</v>
      </c>
      <c r="K119" s="4">
        <f t="shared" si="34"/>
        <v>0.96592399704360932</v>
      </c>
      <c r="L119" s="4">
        <f t="shared" si="35"/>
        <v>-0.11056859698286969</v>
      </c>
    </row>
    <row r="120" spans="2:12" x14ac:dyDescent="0.25">
      <c r="B120">
        <f t="shared" si="30"/>
        <v>6360</v>
      </c>
      <c r="C120" s="4">
        <f t="shared" si="21"/>
        <v>-1315.2449370736756</v>
      </c>
      <c r="D120" s="4">
        <f t="shared" si="22"/>
        <v>-3145.2216894106155</v>
      </c>
      <c r="E120" s="4">
        <f t="shared" si="23"/>
        <v>-19194286.870354269</v>
      </c>
      <c r="F120" s="4">
        <f t="shared" si="24"/>
        <v>1999409.0442524813</v>
      </c>
      <c r="G120" s="4">
        <f t="shared" si="31"/>
        <v>19298142.008693296</v>
      </c>
      <c r="H120" s="4">
        <f t="shared" si="20"/>
        <v>0.96611188200795683</v>
      </c>
      <c r="I120" s="4">
        <f t="shared" si="32"/>
        <v>0.96091264142242716</v>
      </c>
      <c r="J120" s="4">
        <f t="shared" si="33"/>
        <v>-0.10009527517086034</v>
      </c>
      <c r="K120" s="4">
        <f t="shared" si="34"/>
        <v>0.96091264142242716</v>
      </c>
      <c r="L120" s="4">
        <f t="shared" si="35"/>
        <v>-0.10009527517086034</v>
      </c>
    </row>
    <row r="121" spans="2:12" x14ac:dyDescent="0.25">
      <c r="B121">
        <f t="shared" si="30"/>
        <v>6420</v>
      </c>
      <c r="C121" s="4">
        <f t="shared" si="21"/>
        <v>-1257.59017858833</v>
      </c>
      <c r="D121" s="4">
        <f t="shared" si="22"/>
        <v>-3151.2274059208671</v>
      </c>
      <c r="E121" s="4">
        <f t="shared" si="23"/>
        <v>-19269742.281069569</v>
      </c>
      <c r="F121" s="4">
        <f t="shared" si="24"/>
        <v>1810335.3998972294</v>
      </c>
      <c r="G121" s="4">
        <f t="shared" si="31"/>
        <v>19354593.300789386</v>
      </c>
      <c r="H121" s="4">
        <f t="shared" si="20"/>
        <v>0.96020389709000942</v>
      </c>
      <c r="I121" s="4">
        <f t="shared" si="32"/>
        <v>0.95599433925839605</v>
      </c>
      <c r="J121" s="4">
        <f t="shared" si="33"/>
        <v>-8.9812845922751738E-2</v>
      </c>
      <c r="K121" s="4">
        <f t="shared" si="34"/>
        <v>0.95599433925839605</v>
      </c>
      <c r="L121" s="4">
        <f t="shared" si="35"/>
        <v>-8.9812845922751738E-2</v>
      </c>
    </row>
    <row r="122" spans="2:12" x14ac:dyDescent="0.25">
      <c r="B122">
        <f t="shared" si="30"/>
        <v>6480</v>
      </c>
      <c r="C122" s="4">
        <f t="shared" si="21"/>
        <v>-1200.2305182328262</v>
      </c>
      <c r="D122" s="4">
        <f t="shared" si="22"/>
        <v>-3156.616176676232</v>
      </c>
      <c r="E122" s="4">
        <f t="shared" si="23"/>
        <v>-19341756.11216354</v>
      </c>
      <c r="F122" s="4">
        <f t="shared" si="24"/>
        <v>1620938.4292966556</v>
      </c>
      <c r="G122" s="4">
        <f t="shared" si="31"/>
        <v>19409558.750625588</v>
      </c>
      <c r="H122" s="4">
        <f t="shared" si="20"/>
        <v>0.95450251702957067</v>
      </c>
      <c r="I122" s="4">
        <f t="shared" si="32"/>
        <v>0.95116819140657394</v>
      </c>
      <c r="J122" s="4">
        <f t="shared" si="33"/>
        <v>-7.9712776090994295E-2</v>
      </c>
      <c r="K122" s="4">
        <f t="shared" si="34"/>
        <v>0.95116819140657394</v>
      </c>
      <c r="L122" s="4">
        <f t="shared" si="35"/>
        <v>-7.9712776090994295E-2</v>
      </c>
    </row>
    <row r="123" spans="2:12" x14ac:dyDescent="0.25">
      <c r="B123">
        <f t="shared" si="30"/>
        <v>6540</v>
      </c>
      <c r="C123" s="4">
        <f t="shared" si="21"/>
        <v>-1143.1604267484317</v>
      </c>
      <c r="D123" s="4">
        <f t="shared" si="22"/>
        <v>-3161.3989432416915</v>
      </c>
      <c r="E123" s="4">
        <f t="shared" si="23"/>
        <v>-19410345.737768445</v>
      </c>
      <c r="F123" s="4">
        <f t="shared" si="24"/>
        <v>1431254.492702154</v>
      </c>
      <c r="G123" s="4">
        <f t="shared" si="31"/>
        <v>19463042.184678782</v>
      </c>
      <c r="H123" s="4">
        <f t="shared" si="20"/>
        <v>0.94900270157914446</v>
      </c>
      <c r="I123" s="4">
        <f t="shared" si="32"/>
        <v>0.9464332640776989</v>
      </c>
      <c r="J123" s="4">
        <f t="shared" si="33"/>
        <v>-6.9786848701938881E-2</v>
      </c>
      <c r="K123" s="4">
        <f t="shared" si="34"/>
        <v>0.9464332640776989</v>
      </c>
      <c r="L123" s="4">
        <f t="shared" si="35"/>
        <v>-6.9786848701938881E-2</v>
      </c>
    </row>
    <row r="124" spans="2:12" x14ac:dyDescent="0.25">
      <c r="B124">
        <f t="shared" si="30"/>
        <v>6600</v>
      </c>
      <c r="C124" s="4">
        <f t="shared" si="21"/>
        <v>-1086.3744309037697</v>
      </c>
      <c r="D124" s="4">
        <f t="shared" si="22"/>
        <v>-3165.5861541638078</v>
      </c>
      <c r="E124" s="4">
        <f t="shared" si="23"/>
        <v>-19475528.203622673</v>
      </c>
      <c r="F124" s="4">
        <f t="shared" si="24"/>
        <v>1241319.3234523255</v>
      </c>
      <c r="G124" s="4">
        <f t="shared" si="31"/>
        <v>19515047.334630739</v>
      </c>
      <c r="H124" s="4">
        <f t="shared" si="20"/>
        <v>0.94369964158923725</v>
      </c>
      <c r="I124" s="4">
        <f t="shared" si="32"/>
        <v>0.94178859371275836</v>
      </c>
      <c r="J124" s="4">
        <f t="shared" si="33"/>
        <v>-6.0027146260668789E-2</v>
      </c>
      <c r="K124" s="4">
        <f t="shared" si="34"/>
        <v>0.94178859371275836</v>
      </c>
      <c r="L124" s="4">
        <f t="shared" si="35"/>
        <v>-6.0027146260668789E-2</v>
      </c>
    </row>
    <row r="125" spans="2:12" x14ac:dyDescent="0.25">
      <c r="B125">
        <f t="shared" si="30"/>
        <v>6660</v>
      </c>
      <c r="C125" s="4">
        <f t="shared" si="21"/>
        <v>-1029.8671152810043</v>
      </c>
      <c r="D125" s="4">
        <f t="shared" si="22"/>
        <v>-3169.187782939448</v>
      </c>
      <c r="E125" s="4">
        <f t="shared" si="23"/>
        <v>-19537320.230539534</v>
      </c>
      <c r="F125" s="4">
        <f t="shared" si="24"/>
        <v>1051168.0564759588</v>
      </c>
      <c r="G125" s="4">
        <f t="shared" si="31"/>
        <v>19565577.836435214</v>
      </c>
      <c r="H125" s="4">
        <f t="shared" si="20"/>
        <v>0.93858874914288404</v>
      </c>
      <c r="I125" s="4">
        <f t="shared" si="32"/>
        <v>0.9372331913774492</v>
      </c>
      <c r="J125" s="4">
        <f t="shared" si="33"/>
        <v>-5.0426034922896233E-2</v>
      </c>
      <c r="K125" s="4">
        <f t="shared" si="34"/>
        <v>0.9372331913774492</v>
      </c>
      <c r="L125" s="4">
        <f t="shared" si="35"/>
        <v>-5.0426034922896233E-2</v>
      </c>
    </row>
    <row r="126" spans="2:12" x14ac:dyDescent="0.25">
      <c r="B126">
        <f t="shared" si="30"/>
        <v>6720</v>
      </c>
      <c r="C126" s="4">
        <f t="shared" si="21"/>
        <v>-973.63312379835736</v>
      </c>
      <c r="D126" s="4">
        <f t="shared" si="22"/>
        <v>-3172.2133450348219</v>
      </c>
      <c r="E126" s="4">
        <f t="shared" si="23"/>
        <v>-19595738.217967436</v>
      </c>
      <c r="F126" s="4">
        <f t="shared" si="24"/>
        <v>860835.25577386946</v>
      </c>
      <c r="G126" s="4">
        <f t="shared" si="31"/>
        <v>19614637.229495037</v>
      </c>
      <c r="H126" s="4">
        <f t="shared" si="20"/>
        <v>0.93366564825792753</v>
      </c>
      <c r="I126" s="4">
        <f t="shared" si="32"/>
        <v>0.93276604671837837</v>
      </c>
      <c r="J126" s="4">
        <f t="shared" si="33"/>
        <v>-4.097614948069473E-2</v>
      </c>
      <c r="K126" s="4">
        <f t="shared" si="34"/>
        <v>0.93276604671837837</v>
      </c>
      <c r="L126" s="4">
        <f t="shared" si="35"/>
        <v>-4.097614948069473E-2</v>
      </c>
    </row>
    <row r="127" spans="2:12" x14ac:dyDescent="0.25">
      <c r="B127">
        <f t="shared" si="30"/>
        <v>6780</v>
      </c>
      <c r="C127" s="4">
        <f t="shared" si="21"/>
        <v>-917.66716099525468</v>
      </c>
      <c r="D127" s="4">
        <f t="shared" si="22"/>
        <v>-3174.6719140036635</v>
      </c>
      <c r="E127" s="4">
        <f t="shared" si="23"/>
        <v>-19650798.24762715</v>
      </c>
      <c r="F127" s="4">
        <f t="shared" si="24"/>
        <v>670354.94093364966</v>
      </c>
      <c r="G127" s="4">
        <f t="shared" si="31"/>
        <v>19662228.955939367</v>
      </c>
      <c r="H127" s="4">
        <f t="shared" si="20"/>
        <v>0.92892616612400369</v>
      </c>
      <c r="I127" s="4">
        <f t="shared" si="32"/>
        <v>0.92838613151895732</v>
      </c>
      <c r="J127" s="4">
        <f t="shared" si="33"/>
        <v>-3.1670379112113643E-2</v>
      </c>
      <c r="K127" s="4">
        <f t="shared" si="34"/>
        <v>0.92838613151895732</v>
      </c>
      <c r="L127" s="4">
        <f t="shared" si="35"/>
        <v>-3.1670379112113643E-2</v>
      </c>
    </row>
    <row r="128" spans="2:12" x14ac:dyDescent="0.25">
      <c r="B128">
        <f t="shared" si="30"/>
        <v>6840</v>
      </c>
      <c r="C128" s="4">
        <f t="shared" si="21"/>
        <v>-861.96399310411721</v>
      </c>
      <c r="D128" s="4">
        <f t="shared" si="22"/>
        <v>-3176.5721367503902</v>
      </c>
      <c r="E128" s="4">
        <f t="shared" si="23"/>
        <v>-19702516.087213397</v>
      </c>
      <c r="F128" s="4">
        <f t="shared" si="24"/>
        <v>479760.61272862623</v>
      </c>
      <c r="G128" s="4">
        <f t="shared" si="31"/>
        <v>19708356.359991781</v>
      </c>
      <c r="H128" s="4">
        <f t="shared" si="20"/>
        <v>0.92436632484348158</v>
      </c>
      <c r="I128" s="4">
        <f t="shared" si="32"/>
        <v>0.92409240288948258</v>
      </c>
      <c r="J128" s="4">
        <f t="shared" si="33"/>
        <v>-2.2501853847785917E-2</v>
      </c>
      <c r="K128" s="4">
        <f t="shared" si="34"/>
        <v>0.92409240288948258</v>
      </c>
      <c r="L128" s="4">
        <f t="shared" si="35"/>
        <v>-2.2501853847785917E-2</v>
      </c>
    </row>
    <row r="129" spans="2:12" x14ac:dyDescent="0.25">
      <c r="B129">
        <f t="shared" si="30"/>
        <v>6900</v>
      </c>
      <c r="C129" s="4">
        <f t="shared" si="21"/>
        <v>-806.51844893074826</v>
      </c>
      <c r="D129" s="4">
        <f t="shared" si="22"/>
        <v>-3177.9222479812574</v>
      </c>
      <c r="E129" s="4">
        <f t="shared" si="23"/>
        <v>-19750907.194149241</v>
      </c>
      <c r="F129" s="4">
        <f t="shared" si="24"/>
        <v>289085.27784975083</v>
      </c>
      <c r="G129" s="4">
        <f t="shared" si="31"/>
        <v>19753022.687420923</v>
      </c>
      <c r="H129" s="4">
        <f t="shared" si="20"/>
        <v>0.91998233364767523</v>
      </c>
      <c r="I129" s="4">
        <f t="shared" si="32"/>
        <v>0.91988380612266307</v>
      </c>
      <c r="J129" s="4">
        <f t="shared" si="33"/>
        <v>-1.3463931710500398E-2</v>
      </c>
      <c r="K129" s="4">
        <f t="shared" si="34"/>
        <v>0.91988380612266307</v>
      </c>
      <c r="L129" s="4">
        <f t="shared" si="35"/>
        <v>-1.3463931710500398E-2</v>
      </c>
    </row>
    <row r="130" spans="2:12" x14ac:dyDescent="0.25">
      <c r="B130">
        <f t="shared" si="30"/>
        <v>6960</v>
      </c>
      <c r="C130" s="4">
        <f t="shared" si="21"/>
        <v>-751.32542056338843</v>
      </c>
      <c r="D130" s="4">
        <f t="shared" si="22"/>
        <v>-3178.7300838838873</v>
      </c>
      <c r="E130" s="4">
        <f t="shared" si="23"/>
        <v>-19795986.719383042</v>
      </c>
      <c r="F130" s="4">
        <f t="shared" si="24"/>
        <v>98361.472816717578</v>
      </c>
      <c r="G130" s="4">
        <f t="shared" si="31"/>
        <v>19796231.085065775</v>
      </c>
      <c r="H130" s="4">
        <f t="shared" si="20"/>
        <v>0.91577058156163826</v>
      </c>
      <c r="I130" s="4">
        <f t="shared" si="32"/>
        <v>0.91575927724303186</v>
      </c>
      <c r="J130" s="4">
        <f t="shared" si="33"/>
        <v>-4.5501864863851911E-3</v>
      </c>
      <c r="K130" s="4">
        <f t="shared" si="34"/>
        <v>0.91575927724303186</v>
      </c>
      <c r="L130" s="4">
        <f t="shared" si="35"/>
        <v>-4.5501864863851911E-3</v>
      </c>
    </row>
    <row r="131" spans="2:12" x14ac:dyDescent="0.25">
      <c r="B131">
        <f t="shared" si="30"/>
        <v>7020</v>
      </c>
      <c r="C131" s="4">
        <f t="shared" si="21"/>
        <v>-696.37986392880657</v>
      </c>
      <c r="D131" s="4">
        <f t="shared" si="22"/>
        <v>-3179.0030950730707</v>
      </c>
      <c r="E131" s="4">
        <f t="shared" si="23"/>
        <v>-19837769.511218771</v>
      </c>
      <c r="F131" s="4">
        <f t="shared" si="24"/>
        <v>-92378.712887666654</v>
      </c>
      <c r="G131" s="4">
        <f t="shared" si="31"/>
        <v>19837984.60042844</v>
      </c>
      <c r="H131" s="4">
        <f t="shared" si="20"/>
        <v>0.91172763049265504</v>
      </c>
      <c r="I131" s="4">
        <f t="shared" si="32"/>
        <v>0.91171774527601512</v>
      </c>
      <c r="J131" s="4">
        <f t="shared" si="33"/>
        <v>4.2456039111561077E-3</v>
      </c>
      <c r="K131" s="4">
        <f t="shared" si="34"/>
        <v>0.91171774527601512</v>
      </c>
      <c r="L131" s="4">
        <f t="shared" si="35"/>
        <v>4.2456039111561077E-3</v>
      </c>
    </row>
    <row r="132" spans="2:12" x14ac:dyDescent="0.25">
      <c r="B132">
        <f t="shared" si="30"/>
        <v>7080</v>
      </c>
      <c r="C132" s="4">
        <f t="shared" si="21"/>
        <v>-641.67679921224567</v>
      </c>
      <c r="D132" s="4">
        <f t="shared" si="22"/>
        <v>-3178.7483588384011</v>
      </c>
      <c r="E132" s="4">
        <f t="shared" si="23"/>
        <v>-19876270.119171508</v>
      </c>
      <c r="F132" s="4">
        <f t="shared" si="24"/>
        <v>-283103.61441797076</v>
      </c>
      <c r="G132" s="4">
        <f t="shared" si="31"/>
        <v>19878286.181327771</v>
      </c>
      <c r="H132" s="4">
        <f t="shared" si="20"/>
        <v>0.90785020871924227</v>
      </c>
      <c r="I132" s="4">
        <f t="shared" si="32"/>
        <v>0.90775813426007312</v>
      </c>
      <c r="J132" s="4">
        <f t="shared" si="33"/>
        <v>1.2929468521282716E-2</v>
      </c>
      <c r="K132" s="4">
        <f t="shared" si="34"/>
        <v>0.90775813426007312</v>
      </c>
      <c r="L132" s="4">
        <f t="shared" si="35"/>
        <v>1.2929468521282716E-2</v>
      </c>
    </row>
    <row r="133" spans="2:12" x14ac:dyDescent="0.25">
      <c r="B133">
        <f t="shared" si="30"/>
        <v>7140</v>
      </c>
      <c r="C133" s="4">
        <f t="shared" si="21"/>
        <v>-587.21131115664127</v>
      </c>
      <c r="D133" s="4">
        <f t="shared" si="22"/>
        <v>-3177.972590727124</v>
      </c>
      <c r="E133" s="4">
        <f t="shared" si="23"/>
        <v>-19911502.797840904</v>
      </c>
      <c r="F133" s="4">
        <f t="shared" si="24"/>
        <v>-473781.96986159822</v>
      </c>
      <c r="G133" s="4">
        <f t="shared" si="31"/>
        <v>19917138.675607804</v>
      </c>
      <c r="H133" s="4">
        <f t="shared" si="20"/>
        <v>0.90413520475905773</v>
      </c>
      <c r="I133" s="4">
        <f t="shared" si="32"/>
        <v>0.90387936502315169</v>
      </c>
      <c r="J133" s="4">
        <f t="shared" si="33"/>
        <v>2.1507253893681775E-2</v>
      </c>
      <c r="K133" s="4">
        <f t="shared" si="34"/>
        <v>0.90387936502315169</v>
      </c>
      <c r="L133" s="4">
        <f t="shared" si="35"/>
        <v>2.1507253893681775E-2</v>
      </c>
    </row>
    <row r="134" spans="2:12" x14ac:dyDescent="0.25">
      <c r="B134">
        <f t="shared" si="30"/>
        <v>7200</v>
      </c>
      <c r="C134" s="4">
        <f t="shared" si="21"/>
        <v>-532.97854925525212</v>
      </c>
      <c r="D134" s="4">
        <f t="shared" si="22"/>
        <v>-3176.6821554935032</v>
      </c>
      <c r="E134" s="4">
        <f t="shared" si="23"/>
        <v>-19943481.510796219</v>
      </c>
      <c r="F134" s="4">
        <f t="shared" si="24"/>
        <v>-664382.89919120842</v>
      </c>
      <c r="G134" s="4">
        <f t="shared" si="31"/>
        <v>19954544.830895249</v>
      </c>
      <c r="H134" s="4">
        <f t="shared" si="20"/>
        <v>0.90057966159559411</v>
      </c>
      <c r="I134" s="4">
        <f t="shared" si="32"/>
        <v>0.90008035674272258</v>
      </c>
      <c r="J134" s="4">
        <f t="shared" si="33"/>
        <v>2.9984634156983398E-2</v>
      </c>
      <c r="K134" s="4">
        <f t="shared" si="34"/>
        <v>0.90008035674272258</v>
      </c>
      <c r="L134" s="4">
        <f t="shared" si="35"/>
        <v>2.9984634156983398E-2</v>
      </c>
    </row>
    <row r="135" spans="2:12" x14ac:dyDescent="0.25">
      <c r="B135">
        <f t="shared" si="30"/>
        <v>7260</v>
      </c>
      <c r="C135" s="4">
        <f t="shared" si="21"/>
        <v>-478.97372785068876</v>
      </c>
      <c r="D135" s="4">
        <f t="shared" si="22"/>
        <v>-3174.8830774440839</v>
      </c>
      <c r="E135" s="4">
        <f t="shared" si="23"/>
        <v>-19972219.93446726</v>
      </c>
      <c r="F135" s="4">
        <f t="shared" si="24"/>
        <v>-854875.88383785344</v>
      </c>
      <c r="G135" s="4">
        <f t="shared" si="31"/>
        <v>19990507.294400983</v>
      </c>
      <c r="H135" s="4">
        <f t="shared" si="20"/>
        <v>0.89718077124489859</v>
      </c>
      <c r="I135" s="4">
        <f t="shared" si="32"/>
        <v>0.89636002830687589</v>
      </c>
      <c r="J135" s="4">
        <f t="shared" si="33"/>
        <v>3.8367120628055688E-2</v>
      </c>
      <c r="K135" s="4">
        <f t="shared" si="34"/>
        <v>0.89636002830687589</v>
      </c>
      <c r="L135" s="4">
        <f t="shared" si="35"/>
        <v>3.8367120628055688E-2</v>
      </c>
    </row>
    <row r="136" spans="2:12" x14ac:dyDescent="0.25">
      <c r="B136">
        <f t="shared" si="30"/>
        <v>7320</v>
      </c>
      <c r="C136" s="4">
        <f t="shared" si="21"/>
        <v>-425.19212615227622</v>
      </c>
      <c r="D136" s="4">
        <f t="shared" si="22"/>
        <v>-3172.5810502064005</v>
      </c>
      <c r="E136" s="4">
        <f t="shared" si="23"/>
        <v>-19997731.462036397</v>
      </c>
      <c r="F136" s="4">
        <f t="shared" si="24"/>
        <v>-1045230.7468502375</v>
      </c>
      <c r="G136" s="4">
        <f t="shared" si="31"/>
        <v>20025028.612760618</v>
      </c>
      <c r="H136" s="4">
        <f t="shared" si="20"/>
        <v>0.89393586964485838</v>
      </c>
      <c r="I136" s="4">
        <f t="shared" si="32"/>
        <v>0.89271729949230771</v>
      </c>
      <c r="J136" s="4">
        <f t="shared" si="33"/>
        <v>4.6660070990844953E-2</v>
      </c>
      <c r="K136" s="4">
        <f t="shared" si="34"/>
        <v>0.89271729949230771</v>
      </c>
      <c r="L136" s="4">
        <f t="shared" si="35"/>
        <v>4.6660070990844953E-2</v>
      </c>
    </row>
    <row r="137" spans="2:12" x14ac:dyDescent="0.25">
      <c r="B137">
        <f t="shared" si="30"/>
        <v>7380</v>
      </c>
      <c r="C137" s="4">
        <f t="shared" si="21"/>
        <v>-371.62908818273775</v>
      </c>
      <c r="D137" s="4">
        <f t="shared" si="22"/>
        <v>-3169.7814459469496</v>
      </c>
      <c r="E137" s="4">
        <f t="shared" si="23"/>
        <v>-20020029.207327362</v>
      </c>
      <c r="F137" s="4">
        <f t="shared" si="24"/>
        <v>-1235417.6336070544</v>
      </c>
      <c r="G137" s="4">
        <f t="shared" si="31"/>
        <v>20058111.231909845</v>
      </c>
      <c r="H137" s="4">
        <f t="shared" si="20"/>
        <v>0.89084243185078449</v>
      </c>
      <c r="I137" s="4">
        <f t="shared" si="32"/>
        <v>0.88915109197353381</v>
      </c>
      <c r="J137" s="4">
        <f t="shared" si="33"/>
        <v>5.4868698071780464E-2</v>
      </c>
      <c r="K137" s="4">
        <f t="shared" si="34"/>
        <v>0.88915109197353381</v>
      </c>
      <c r="L137" s="4">
        <f t="shared" si="35"/>
        <v>5.4868698071780464E-2</v>
      </c>
    </row>
    <row r="138" spans="2:12" x14ac:dyDescent="0.25">
      <c r="B138">
        <f t="shared" si="30"/>
        <v>7440</v>
      </c>
      <c r="C138" s="4">
        <f t="shared" si="21"/>
        <v>-318.28002266432571</v>
      </c>
      <c r="D138" s="4">
        <f t="shared" si="22"/>
        <v>-3166.4893240626429</v>
      </c>
      <c r="E138" s="4">
        <f t="shared" si="23"/>
        <v>-20039126.008687221</v>
      </c>
      <c r="F138" s="4">
        <f t="shared" si="24"/>
        <v>-1425406.993050813</v>
      </c>
      <c r="G138" s="4">
        <f t="shared" si="31"/>
        <v>20089757.49699042</v>
      </c>
      <c r="H138" s="4">
        <f t="shared" si="20"/>
        <v>0.88789806752215283</v>
      </c>
      <c r="I138" s="4">
        <f t="shared" si="32"/>
        <v>0.88566033017629797</v>
      </c>
      <c r="J138" s="4">
        <f t="shared" si="33"/>
        <v>6.2998078237229957E-2</v>
      </c>
      <c r="K138" s="4">
        <f t="shared" si="34"/>
        <v>0.88566033017629797</v>
      </c>
      <c r="L138" s="4">
        <f t="shared" si="35"/>
        <v>6.2998078237229957E-2</v>
      </c>
    </row>
    <row r="139" spans="2:12" x14ac:dyDescent="0.25">
      <c r="B139">
        <f t="shared" si="30"/>
        <v>7500</v>
      </c>
      <c r="C139" s="4">
        <f t="shared" si="21"/>
        <v>-265.14040285374784</v>
      </c>
      <c r="D139" s="4">
        <f t="shared" si="22"/>
        <v>-3162.7094393684092</v>
      </c>
      <c r="E139" s="4">
        <f t="shared" si="23"/>
        <v>-20055034.432858445</v>
      </c>
      <c r="F139" s="4">
        <f t="shared" si="24"/>
        <v>-1615169.5594129176</v>
      </c>
      <c r="G139" s="4">
        <f t="shared" si="31"/>
        <v>20119969.652283076</v>
      </c>
      <c r="H139" s="4">
        <f t="shared" si="20"/>
        <v>0.88510051668641831</v>
      </c>
      <c r="I139" s="4">
        <f t="shared" si="32"/>
        <v>0.88224394198689515</v>
      </c>
      <c r="J139" s="4">
        <f t="shared" si="33"/>
        <v>7.1053159437063487E-2</v>
      </c>
      <c r="K139" s="4">
        <f t="shared" si="34"/>
        <v>0.88224394198689515</v>
      </c>
      <c r="L139" s="4">
        <f t="shared" si="35"/>
        <v>7.1053159437063487E-2</v>
      </c>
    </row>
    <row r="140" spans="2:12" x14ac:dyDescent="0.25">
      <c r="B140">
        <f t="shared" si="30"/>
        <v>7560</v>
      </c>
      <c r="C140" s="4">
        <f t="shared" si="21"/>
        <v>-212.20576633453413</v>
      </c>
      <c r="D140" s="4">
        <f t="shared" si="22"/>
        <v>-3158.4462498021853</v>
      </c>
      <c r="E140" s="4">
        <f t="shared" si="23"/>
        <v>-20067766.778838515</v>
      </c>
      <c r="F140" s="4">
        <f t="shared" si="24"/>
        <v>-1804676.3344010487</v>
      </c>
      <c r="G140" s="4">
        <f t="shared" si="31"/>
        <v>20148749.841163892</v>
      </c>
      <c r="H140" s="4">
        <f t="shared" si="20"/>
        <v>0.88244764576679724</v>
      </c>
      <c r="I140" s="4">
        <f t="shared" si="32"/>
        <v>0.87890085932796747</v>
      </c>
      <c r="J140" s="4">
        <f t="shared" si="33"/>
        <v>7.9038768917052887E-2</v>
      </c>
      <c r="K140" s="4">
        <f t="shared" si="34"/>
        <v>0.87890085932796747</v>
      </c>
      <c r="L140" s="4">
        <f t="shared" si="35"/>
        <v>7.9038768917052887E-2</v>
      </c>
    </row>
    <row r="141" spans="2:12" x14ac:dyDescent="0.25">
      <c r="B141">
        <f t="shared" si="30"/>
        <v>7620</v>
      </c>
      <c r="C141" s="4">
        <f t="shared" si="21"/>
        <v>-159.47171477485608</v>
      </c>
      <c r="D141" s="4">
        <f t="shared" si="22"/>
        <v>-3153.7039236671621</v>
      </c>
      <c r="E141" s="4">
        <f t="shared" si="23"/>
        <v>-20077335.081725005</v>
      </c>
      <c r="F141" s="4">
        <f t="shared" si="24"/>
        <v>-1993898.5698210783</v>
      </c>
      <c r="G141" s="4">
        <f t="shared" si="31"/>
        <v>20176100.10608096</v>
      </c>
      <c r="H141" s="4">
        <f t="shared" si="20"/>
        <v>0.87993744386184747</v>
      </c>
      <c r="I141" s="4">
        <f t="shared" si="32"/>
        <v>0.87563001861029743</v>
      </c>
      <c r="J141" s="4">
        <f t="shared" si="33"/>
        <v>8.6959620621596498E-2</v>
      </c>
      <c r="K141" s="4">
        <f t="shared" si="34"/>
        <v>0.87563001861029743</v>
      </c>
      <c r="L141" s="4">
        <f t="shared" si="35"/>
        <v>8.6959620621596498E-2</v>
      </c>
    </row>
    <row r="142" spans="2:12" x14ac:dyDescent="0.25">
      <c r="B142">
        <f t="shared" si="30"/>
        <v>7680</v>
      </c>
      <c r="C142" s="4">
        <f t="shared" si="21"/>
        <v>-106.93391365823824</v>
      </c>
      <c r="D142" s="4">
        <f t="shared" si="22"/>
        <v>-3148.4863464298664</v>
      </c>
      <c r="E142" s="4">
        <f t="shared" si="23"/>
        <v>-20083751.1165445</v>
      </c>
      <c r="F142" s="4">
        <f t="shared" si="24"/>
        <v>-2182807.7506068703</v>
      </c>
      <c r="G142" s="4">
        <f t="shared" si="31"/>
        <v>20202022.388548426</v>
      </c>
      <c r="H142" s="4">
        <f t="shared" ref="H142:H205" si="36">GMz*m/(G142*G142)*($B$10/G142)^0.1</f>
        <v>0.87756801926554062</v>
      </c>
      <c r="I142" s="4">
        <f t="shared" si="32"/>
        <v>0.87243036106913474</v>
      </c>
      <c r="J142" s="4">
        <f t="shared" si="33"/>
        <v>9.4820322307106408E-2</v>
      </c>
      <c r="K142" s="4">
        <f t="shared" si="34"/>
        <v>0.87243036106913474</v>
      </c>
      <c r="L142" s="4">
        <f t="shared" si="35"/>
        <v>9.4820322307106408E-2</v>
      </c>
    </row>
    <row r="143" spans="2:12" x14ac:dyDescent="0.25">
      <c r="B143">
        <f t="shared" si="30"/>
        <v>7740</v>
      </c>
      <c r="C143" s="4">
        <f t="shared" ref="C143:C206" si="37">C142+K142*dt</f>
        <v>-54.588091994090156</v>
      </c>
      <c r="D143" s="4">
        <f t="shared" ref="D143:D206" si="38">D142+L142*dt</f>
        <v>-3142.79712709144</v>
      </c>
      <c r="E143" s="4">
        <f t="shared" ref="E143:E206" si="39">E142+C143*dt</f>
        <v>-20087026.402064145</v>
      </c>
      <c r="F143" s="4">
        <f t="shared" ref="F143:F206" si="40">F142+D143*dt</f>
        <v>-2371375.5782323568</v>
      </c>
      <c r="G143" s="4">
        <f t="shared" si="31"/>
        <v>20226518.529155206</v>
      </c>
      <c r="H143" s="4">
        <f t="shared" si="36"/>
        <v>0.87533759621734253</v>
      </c>
      <c r="I143" s="4">
        <f t="shared" si="32"/>
        <v>0.86930083299271099</v>
      </c>
      <c r="J143" s="4">
        <f t="shared" si="33"/>
        <v>0.10262538238532537</v>
      </c>
      <c r="K143" s="4">
        <f t="shared" si="34"/>
        <v>0.86930083299271099</v>
      </c>
      <c r="L143" s="4">
        <f t="shared" si="35"/>
        <v>0.10262538238532537</v>
      </c>
    </row>
    <row r="144" spans="2:12" x14ac:dyDescent="0.25">
      <c r="B144">
        <f t="shared" si="30"/>
        <v>7800</v>
      </c>
      <c r="C144" s="4">
        <f t="shared" si="37"/>
        <v>-2.4300420145274941</v>
      </c>
      <c r="D144" s="4">
        <f t="shared" si="38"/>
        <v>-3136.6396041483204</v>
      </c>
      <c r="E144" s="4">
        <f t="shared" si="39"/>
        <v>-20087172.204585016</v>
      </c>
      <c r="F144" s="4">
        <f t="shared" si="40"/>
        <v>-2559573.9544812562</v>
      </c>
      <c r="G144" s="4">
        <f t="shared" si="31"/>
        <v>20249590.267585948</v>
      </c>
      <c r="H144" s="4">
        <f t="shared" si="36"/>
        <v>0.87324451187258845</v>
      </c>
      <c r="I144" s="4">
        <f t="shared" si="32"/>
        <v>0.86624038584977348</v>
      </c>
      <c r="J144" s="4">
        <f t="shared" si="33"/>
        <v>0.1103792165148454</v>
      </c>
      <c r="K144" s="4">
        <f t="shared" si="34"/>
        <v>0.86624038584977348</v>
      </c>
      <c r="L144" s="4">
        <f t="shared" si="35"/>
        <v>0.1103792165148454</v>
      </c>
    </row>
    <row r="145" spans="2:12" x14ac:dyDescent="0.25">
      <c r="B145">
        <f t="shared" si="30"/>
        <v>7860</v>
      </c>
      <c r="C145" s="4">
        <f t="shared" si="37"/>
        <v>49.544381136458917</v>
      </c>
      <c r="D145" s="4">
        <f t="shared" si="38"/>
        <v>-3130.0168511574298</v>
      </c>
      <c r="E145" s="4">
        <f t="shared" si="39"/>
        <v>-20084199.541716829</v>
      </c>
      <c r="F145" s="4">
        <f t="shared" si="40"/>
        <v>-2747374.9655507021</v>
      </c>
      <c r="G145" s="4">
        <f t="shared" si="31"/>
        <v>20271239.242651969</v>
      </c>
      <c r="H145" s="4">
        <f t="shared" si="36"/>
        <v>0.8712872134841666</v>
      </c>
      <c r="I145" s="4">
        <f t="shared" si="32"/>
        <v>0.86324797632219763</v>
      </c>
      <c r="J145" s="4">
        <f t="shared" si="33"/>
        <v>0.11808615395817648</v>
      </c>
      <c r="K145" s="4">
        <f t="shared" si="34"/>
        <v>0.86324797632219763</v>
      </c>
      <c r="L145" s="4">
        <f t="shared" si="35"/>
        <v>0.11808615395817648</v>
      </c>
    </row>
    <row r="146" spans="2:12" x14ac:dyDescent="0.25">
      <c r="B146">
        <f t="shared" si="30"/>
        <v>7920</v>
      </c>
      <c r="C146" s="4">
        <f t="shared" si="37"/>
        <v>101.33925971579077</v>
      </c>
      <c r="D146" s="4">
        <f t="shared" si="38"/>
        <v>-3122.9316819199394</v>
      </c>
      <c r="E146" s="4">
        <f t="shared" si="39"/>
        <v>-20078119.18613388</v>
      </c>
      <c r="F146" s="4">
        <f t="shared" si="40"/>
        <v>-2934750.8664658982</v>
      </c>
      <c r="G146" s="4">
        <f t="shared" si="31"/>
        <v>20291466.992330045</v>
      </c>
      <c r="H146" s="4">
        <f t="shared" si="36"/>
        <v>0.86946425578722064</v>
      </c>
      <c r="I146" s="4">
        <f t="shared" si="32"/>
        <v>0.86032256624805115</v>
      </c>
      <c r="J146" s="4">
        <f t="shared" si="33"/>
        <v>0.12575044372085931</v>
      </c>
      <c r="K146" s="4">
        <f t="shared" si="34"/>
        <v>0.86032256624805115</v>
      </c>
      <c r="L146" s="4">
        <f t="shared" si="35"/>
        <v>0.12575044372085931</v>
      </c>
    </row>
    <row r="147" spans="2:12" x14ac:dyDescent="0.25">
      <c r="B147">
        <f t="shared" si="30"/>
        <v>7980</v>
      </c>
      <c r="C147" s="4">
        <f t="shared" si="37"/>
        <v>152.95861369067384</v>
      </c>
      <c r="D147" s="4">
        <f t="shared" si="38"/>
        <v>-3115.3866552966879</v>
      </c>
      <c r="E147" s="4">
        <f t="shared" si="39"/>
        <v>-20068941.66931244</v>
      </c>
      <c r="F147" s="4">
        <f t="shared" si="40"/>
        <v>-3121674.0657836995</v>
      </c>
      <c r="G147" s="4">
        <f t="shared" si="31"/>
        <v>20310274.953807291</v>
      </c>
      <c r="H147" s="4">
        <f t="shared" si="36"/>
        <v>0.86777429857921373</v>
      </c>
      <c r="I147" s="4">
        <f t="shared" si="32"/>
        <v>0.85746312247979428</v>
      </c>
      <c r="J147" s="4">
        <f t="shared" si="33"/>
        <v>0.13337626048831849</v>
      </c>
      <c r="K147" s="4">
        <f t="shared" si="34"/>
        <v>0.85746312247979428</v>
      </c>
      <c r="L147" s="4">
        <f t="shared" si="35"/>
        <v>0.13337626048831849</v>
      </c>
    </row>
    <row r="148" spans="2:12" x14ac:dyDescent="0.25">
      <c r="B148">
        <f t="shared" si="30"/>
        <v>8040</v>
      </c>
      <c r="C148" s="4">
        <f t="shared" si="37"/>
        <v>204.40640103946151</v>
      </c>
      <c r="D148" s="4">
        <f t="shared" si="38"/>
        <v>-3107.384079667389</v>
      </c>
      <c r="E148" s="4">
        <f t="shared" si="39"/>
        <v>-20056677.285250071</v>
      </c>
      <c r="F148" s="4">
        <f t="shared" si="40"/>
        <v>-3308117.1105637429</v>
      </c>
      <c r="G148" s="4">
        <f t="shared" si="31"/>
        <v>20327664.463530257</v>
      </c>
      <c r="H148" s="4">
        <f t="shared" si="36"/>
        <v>0.86621610448834319</v>
      </c>
      <c r="I148" s="4">
        <f t="shared" si="32"/>
        <v>0.85466861666172722</v>
      </c>
      <c r="J148" s="4">
        <f t="shared" si="33"/>
        <v>0.14096771037542533</v>
      </c>
      <c r="K148" s="4">
        <f t="shared" si="34"/>
        <v>0.85466861666172722</v>
      </c>
      <c r="L148" s="4">
        <f t="shared" si="35"/>
        <v>0.14096771037542533</v>
      </c>
    </row>
    <row r="149" spans="2:12" x14ac:dyDescent="0.25">
      <c r="B149">
        <f t="shared" si="30"/>
        <v>8100</v>
      </c>
      <c r="C149" s="4">
        <f t="shared" si="37"/>
        <v>255.68651803916515</v>
      </c>
      <c r="D149" s="4">
        <f t="shared" si="38"/>
        <v>-3098.9260170448633</v>
      </c>
      <c r="E149" s="4">
        <f t="shared" si="39"/>
        <v>-20041336.094167721</v>
      </c>
      <c r="F149" s="4">
        <f t="shared" si="40"/>
        <v>-3494052.6715864348</v>
      </c>
      <c r="G149" s="4">
        <f t="shared" si="31"/>
        <v>20343636.757256806</v>
      </c>
      <c r="H149" s="4">
        <f t="shared" si="36"/>
        <v>0.86478853692385182</v>
      </c>
      <c r="I149" s="4">
        <f t="shared" si="32"/>
        <v>0.85193802493018533</v>
      </c>
      <c r="J149" s="4">
        <f t="shared" si="33"/>
        <v>0.14852883650305365</v>
      </c>
      <c r="K149" s="4">
        <f t="shared" si="34"/>
        <v>0.85193802493018533</v>
      </c>
      <c r="L149" s="4">
        <f t="shared" si="35"/>
        <v>0.14852883650305365</v>
      </c>
    </row>
    <row r="150" spans="2:12" x14ac:dyDescent="0.25">
      <c r="B150">
        <f t="shared" si="30"/>
        <v>8160</v>
      </c>
      <c r="C150" s="4">
        <f t="shared" si="37"/>
        <v>306.80279953497626</v>
      </c>
      <c r="D150" s="4">
        <f t="shared" si="38"/>
        <v>-3090.01428685468</v>
      </c>
      <c r="E150" s="4">
        <f t="shared" si="39"/>
        <v>-20022927.926195621</v>
      </c>
      <c r="F150" s="4">
        <f t="shared" si="40"/>
        <v>-3679453.5287977154</v>
      </c>
      <c r="G150" s="4">
        <f t="shared" si="31"/>
        <v>20358192.970109269</v>
      </c>
      <c r="H150" s="4">
        <f t="shared" si="36"/>
        <v>0.86349055820236853</v>
      </c>
      <c r="I150" s="4">
        <f t="shared" si="32"/>
        <v>0.84927032753947074</v>
      </c>
      <c r="J150" s="4">
        <f t="shared" si="33"/>
        <v>0.15606362441529412</v>
      </c>
      <c r="K150" s="4">
        <f t="shared" si="34"/>
        <v>0.84927032753947074</v>
      </c>
      <c r="L150" s="4">
        <f t="shared" si="35"/>
        <v>0.15606362441529412</v>
      </c>
    </row>
    <row r="151" spans="2:12" x14ac:dyDescent="0.25">
      <c r="B151">
        <f t="shared" si="30"/>
        <v>8220</v>
      </c>
      <c r="C151" s="4">
        <f t="shared" si="37"/>
        <v>357.75901918734451</v>
      </c>
      <c r="D151" s="4">
        <f t="shared" si="38"/>
        <v>-3080.6504693897623</v>
      </c>
      <c r="E151" s="4">
        <f t="shared" si="39"/>
        <v>-20001462.385044381</v>
      </c>
      <c r="F151" s="4">
        <f t="shared" si="40"/>
        <v>-3864292.556961101</v>
      </c>
      <c r="G151" s="4">
        <f t="shared" si="31"/>
        <v>20371334.136627629</v>
      </c>
      <c r="H151" s="4">
        <f t="shared" si="36"/>
        <v>0.86232122784492771</v>
      </c>
      <c r="I151" s="4">
        <f t="shared" si="32"/>
        <v>0.84666450841598495</v>
      </c>
      <c r="J151" s="4">
        <f t="shared" si="33"/>
        <v>0.16357600735041258</v>
      </c>
      <c r="K151" s="4">
        <f t="shared" si="34"/>
        <v>0.84666450841598495</v>
      </c>
      <c r="L151" s="4">
        <f t="shared" si="35"/>
        <v>0.16357600735041258</v>
      </c>
    </row>
    <row r="152" spans="2:12" x14ac:dyDescent="0.25">
      <c r="B152">
        <f t="shared" si="30"/>
        <v>8280</v>
      </c>
      <c r="C152" s="4">
        <f t="shared" si="37"/>
        <v>408.55888969230358</v>
      </c>
      <c r="D152" s="4">
        <f t="shared" si="38"/>
        <v>-3070.8359089487376</v>
      </c>
      <c r="E152" s="4">
        <f t="shared" si="39"/>
        <v>-19976948.851662844</v>
      </c>
      <c r="F152" s="4">
        <f t="shared" si="40"/>
        <v>-4048542.7114980253</v>
      </c>
      <c r="G152" s="4">
        <f t="shared" ref="G152:G215" si="41">SQRT(E152*E152+F152*F152)</f>
        <v>20383061.190821588</v>
      </c>
      <c r="H152" s="4">
        <f t="shared" si="36"/>
        <v>0.86127970103983587</v>
      </c>
      <c r="I152" s="4">
        <f t="shared" ref="I152:I215" si="42">-H152*E152/G152</f>
        <v>0.84411955464255495</v>
      </c>
      <c r="J152" s="4">
        <f t="shared" ref="J152:J215" si="43">-H152*F152/G152</f>
        <v>0.17106987137811153</v>
      </c>
      <c r="K152" s="4">
        <f t="shared" ref="K152:K215" si="44">I152/m</f>
        <v>0.84411955464255495</v>
      </c>
      <c r="L152" s="4">
        <f t="shared" ref="L152:L215" si="45">J152/m</f>
        <v>0.17106987137811153</v>
      </c>
    </row>
    <row r="153" spans="2:12" x14ac:dyDescent="0.25">
      <c r="B153">
        <f t="shared" si="30"/>
        <v>8340</v>
      </c>
      <c r="C153" s="4">
        <f t="shared" si="37"/>
        <v>459.20606297085686</v>
      </c>
      <c r="D153" s="4">
        <f t="shared" si="38"/>
        <v>-3060.5717166660511</v>
      </c>
      <c r="E153" s="4">
        <f t="shared" si="39"/>
        <v>-19949396.487884592</v>
      </c>
      <c r="F153" s="4">
        <f t="shared" si="40"/>
        <v>-4232177.0144979879</v>
      </c>
      <c r="G153" s="4">
        <f t="shared" si="41"/>
        <v>20393374.966220457</v>
      </c>
      <c r="H153" s="4">
        <f t="shared" si="36"/>
        <v>0.86036522726704723</v>
      </c>
      <c r="I153" s="4">
        <f t="shared" si="42"/>
        <v>0.84163445587448316</v>
      </c>
      <c r="J153" s="4">
        <f t="shared" si="43"/>
        <v>0.17854906041517113</v>
      </c>
      <c r="K153" s="4">
        <f t="shared" si="44"/>
        <v>0.84163445587448316</v>
      </c>
      <c r="L153" s="4">
        <f t="shared" si="45"/>
        <v>0.17854906041517113</v>
      </c>
    </row>
    <row r="154" spans="2:12" x14ac:dyDescent="0.25">
      <c r="B154">
        <f t="shared" si="30"/>
        <v>8400</v>
      </c>
      <c r="C154" s="4">
        <f t="shared" si="37"/>
        <v>509.70413032332584</v>
      </c>
      <c r="D154" s="4">
        <f t="shared" si="38"/>
        <v>-3049.8587730411409</v>
      </c>
      <c r="E154" s="4">
        <f t="shared" si="39"/>
        <v>-19918814.240065191</v>
      </c>
      <c r="F154" s="4">
        <f t="shared" si="40"/>
        <v>-4415168.5408804566</v>
      </c>
      <c r="G154" s="4">
        <f t="shared" si="41"/>
        <v>20402276.195920009</v>
      </c>
      <c r="H154" s="4">
        <f t="shared" si="36"/>
        <v>0.85957714908017446</v>
      </c>
      <c r="I154" s="4">
        <f t="shared" si="42"/>
        <v>0.83920820368840898</v>
      </c>
      <c r="J154" s="4">
        <f t="shared" si="43"/>
        <v>0.18601738113110369</v>
      </c>
      <c r="K154" s="4">
        <f t="shared" si="44"/>
        <v>0.83920820368840898</v>
      </c>
      <c r="L154" s="4">
        <f t="shared" si="45"/>
        <v>0.18601738113110369</v>
      </c>
    </row>
    <row r="155" spans="2:12" x14ac:dyDescent="0.25">
      <c r="B155">
        <f t="shared" si="30"/>
        <v>8460</v>
      </c>
      <c r="C155" s="4">
        <f t="shared" si="37"/>
        <v>560.05662254463039</v>
      </c>
      <c r="D155" s="4">
        <f t="shared" si="38"/>
        <v>-3038.6977301732745</v>
      </c>
      <c r="E155" s="4">
        <f t="shared" si="39"/>
        <v>-19885210.842712514</v>
      </c>
      <c r="F155" s="4">
        <f t="shared" si="40"/>
        <v>-4597490.4046908533</v>
      </c>
      <c r="G155" s="4">
        <f t="shared" si="41"/>
        <v>20409765.512625463</v>
      </c>
      <c r="H155" s="4">
        <f t="shared" si="36"/>
        <v>0.85891490104272683</v>
      </c>
      <c r="I155" s="4">
        <f t="shared" si="42"/>
        <v>0.83683979086465687</v>
      </c>
      <c r="J155" s="4">
        <f t="shared" si="43"/>
        <v>0.19347860775505596</v>
      </c>
      <c r="K155" s="4">
        <f t="shared" si="44"/>
        <v>0.83683979086465687</v>
      </c>
      <c r="L155" s="4">
        <f t="shared" si="45"/>
        <v>0.19347860775505596</v>
      </c>
    </row>
    <row r="156" spans="2:12" x14ac:dyDescent="0.25">
      <c r="B156">
        <f t="shared" si="30"/>
        <v>8520</v>
      </c>
      <c r="C156" s="4">
        <f t="shared" si="37"/>
        <v>610.26700999650984</v>
      </c>
      <c r="D156" s="4">
        <f t="shared" si="38"/>
        <v>-3027.0890137079714</v>
      </c>
      <c r="E156" s="4">
        <f t="shared" si="39"/>
        <v>-19848594.822112724</v>
      </c>
      <c r="F156" s="4">
        <f t="shared" si="40"/>
        <v>-4779115.7455133311</v>
      </c>
      <c r="G156" s="4">
        <f t="shared" si="41"/>
        <v>20415843.448689882</v>
      </c>
      <c r="H156" s="4">
        <f t="shared" si="36"/>
        <v>0.85837800881560633</v>
      </c>
      <c r="I156" s="4">
        <f t="shared" si="42"/>
        <v>0.8345282106033296</v>
      </c>
      <c r="J156" s="4">
        <f t="shared" si="43"/>
        <v>0.20093648679483264</v>
      </c>
      <c r="K156" s="4">
        <f t="shared" si="44"/>
        <v>0.8345282106033296</v>
      </c>
      <c r="L156" s="4">
        <f t="shared" si="45"/>
        <v>0.20093648679483264</v>
      </c>
    </row>
    <row r="157" spans="2:12" x14ac:dyDescent="0.25">
      <c r="B157">
        <f t="shared" si="30"/>
        <v>8580</v>
      </c>
      <c r="C157" s="4">
        <f t="shared" si="37"/>
        <v>660.33870263270967</v>
      </c>
      <c r="D157" s="4">
        <f t="shared" si="38"/>
        <v>-3015.0328245002815</v>
      </c>
      <c r="E157" s="4">
        <f t="shared" si="39"/>
        <v>-19808974.49995476</v>
      </c>
      <c r="F157" s="4">
        <f t="shared" si="40"/>
        <v>-4960017.7149833478</v>
      </c>
      <c r="G157" s="4">
        <f t="shared" si="41"/>
        <v>20420510.43614744</v>
      </c>
      <c r="H157" s="4">
        <f t="shared" si="36"/>
        <v>0.85796608839332222</v>
      </c>
      <c r="I157" s="4">
        <f t="shared" si="42"/>
        <v>0.83227245567401364</v>
      </c>
      <c r="J157" s="4">
        <f t="shared" si="43"/>
        <v>0.20839474167858757</v>
      </c>
      <c r="K157" s="4">
        <f t="shared" si="44"/>
        <v>0.83227245567401364</v>
      </c>
      <c r="L157" s="4">
        <f t="shared" si="45"/>
        <v>0.20839474167858757</v>
      </c>
    </row>
    <row r="158" spans="2:12" x14ac:dyDescent="0.25">
      <c r="B158">
        <f t="shared" si="30"/>
        <v>8640</v>
      </c>
      <c r="C158" s="4">
        <f t="shared" si="37"/>
        <v>710.27504997315054</v>
      </c>
      <c r="D158" s="4">
        <f t="shared" si="38"/>
        <v>-3002.5291399995663</v>
      </c>
      <c r="E158" s="4">
        <f t="shared" si="39"/>
        <v>-19766357.996956371</v>
      </c>
      <c r="F158" s="4">
        <f t="shared" si="40"/>
        <v>-5140169.4633833217</v>
      </c>
      <c r="G158" s="4">
        <f t="shared" si="41"/>
        <v>20423766.806741096</v>
      </c>
      <c r="H158" s="4">
        <f t="shared" si="36"/>
        <v>0.85767884548679874</v>
      </c>
      <c r="I158" s="4">
        <f t="shared" si="42"/>
        <v>0.83007151749855956</v>
      </c>
      <c r="J158" s="4">
        <f t="shared" si="43"/>
        <v>0.21585707732943715</v>
      </c>
      <c r="K158" s="4">
        <f t="shared" si="44"/>
        <v>0.83007151749855956</v>
      </c>
      <c r="L158" s="4">
        <f t="shared" si="45"/>
        <v>0.21585707732943715</v>
      </c>
    </row>
    <row r="159" spans="2:12" x14ac:dyDescent="0.25">
      <c r="B159">
        <f t="shared" si="30"/>
        <v>8700</v>
      </c>
      <c r="C159" s="4">
        <f t="shared" si="37"/>
        <v>760.0793410230641</v>
      </c>
      <c r="D159" s="4">
        <f t="shared" si="38"/>
        <v>-2989.5777153598001</v>
      </c>
      <c r="E159" s="4">
        <f t="shared" si="39"/>
        <v>-19720753.236494988</v>
      </c>
      <c r="F159" s="4">
        <f t="shared" si="40"/>
        <v>-5319544.1263049096</v>
      </c>
      <c r="G159" s="4">
        <f t="shared" si="41"/>
        <v>20425612.791944154</v>
      </c>
      <c r="H159" s="4">
        <f t="shared" si="36"/>
        <v>0.85751607505107619</v>
      </c>
      <c r="I159" s="4">
        <f t="shared" si="42"/>
        <v>0.82792438516604128</v>
      </c>
      <c r="J159" s="4">
        <f t="shared" si="43"/>
        <v>0.22332718468300164</v>
      </c>
      <c r="K159" s="4">
        <f t="shared" si="44"/>
        <v>0.82792438516604128</v>
      </c>
      <c r="L159" s="4">
        <f t="shared" si="45"/>
        <v>0.22332718468300164</v>
      </c>
    </row>
    <row r="160" spans="2:12" x14ac:dyDescent="0.25">
      <c r="B160">
        <f t="shared" si="30"/>
        <v>8760</v>
      </c>
      <c r="C160" s="4">
        <f t="shared" si="37"/>
        <v>809.7548041330266</v>
      </c>
      <c r="D160" s="4">
        <f t="shared" si="38"/>
        <v>-2976.1780842788198</v>
      </c>
      <c r="E160" s="4">
        <f t="shared" si="39"/>
        <v>-19672167.948247008</v>
      </c>
      <c r="F160" s="4">
        <f t="shared" si="40"/>
        <v>-5498114.8113616388</v>
      </c>
      <c r="G160" s="4">
        <f t="shared" si="41"/>
        <v>20426048.522975538</v>
      </c>
      <c r="H160" s="4">
        <f t="shared" si="36"/>
        <v>0.85747766095659284</v>
      </c>
      <c r="I160" s="4">
        <f t="shared" si="42"/>
        <v>0.82583004437858898</v>
      </c>
      <c r="J160" s="4">
        <f t="shared" si="43"/>
        <v>0.23080874515764621</v>
      </c>
      <c r="K160" s="4">
        <f t="shared" si="44"/>
        <v>0.82583004437858898</v>
      </c>
      <c r="L160" s="4">
        <f t="shared" si="45"/>
        <v>0.23080874515764621</v>
      </c>
    </row>
    <row r="161" spans="2:12" x14ac:dyDescent="0.25">
      <c r="B161">
        <f t="shared" si="30"/>
        <v>8820</v>
      </c>
      <c r="C161" s="4">
        <f t="shared" si="37"/>
        <v>859.30460679574196</v>
      </c>
      <c r="D161" s="4">
        <f t="shared" si="38"/>
        <v>-2962.3295595693612</v>
      </c>
      <c r="E161" s="4">
        <f t="shared" si="39"/>
        <v>-19620609.671839263</v>
      </c>
      <c r="F161" s="4">
        <f t="shared" si="40"/>
        <v>-5675854.5849358002</v>
      </c>
      <c r="G161" s="4">
        <f t="shared" si="41"/>
        <v>20425074.030808534</v>
      </c>
      <c r="H161" s="4">
        <f t="shared" si="36"/>
        <v>0.85756357580313969</v>
      </c>
      <c r="I161" s="4">
        <f t="shared" si="42"/>
        <v>0.82378747632642402</v>
      </c>
      <c r="J161" s="4">
        <f t="shared" si="43"/>
        <v>0.23830543508700866</v>
      </c>
      <c r="K161" s="4">
        <f t="shared" si="44"/>
        <v>0.82378747632642402</v>
      </c>
      <c r="L161" s="4">
        <f t="shared" si="45"/>
        <v>0.23830543508700866</v>
      </c>
    </row>
    <row r="162" spans="2:12" x14ac:dyDescent="0.25">
      <c r="B162">
        <f t="shared" si="30"/>
        <v>8880</v>
      </c>
      <c r="C162" s="4">
        <f t="shared" si="37"/>
        <v>908.73185537532743</v>
      </c>
      <c r="D162" s="4">
        <f t="shared" si="38"/>
        <v>-2948.0312334641408</v>
      </c>
      <c r="E162" s="4">
        <f t="shared" si="39"/>
        <v>-19566085.760516744</v>
      </c>
      <c r="F162" s="4">
        <f t="shared" si="40"/>
        <v>-5852736.4589436483</v>
      </c>
      <c r="G162" s="4">
        <f t="shared" si="41"/>
        <v>20422689.246172857</v>
      </c>
      <c r="H162" s="4">
        <f t="shared" si="36"/>
        <v>0.8577738808759785</v>
      </c>
      <c r="I162" s="4">
        <f t="shared" si="42"/>
        <v>0.82179565649003838</v>
      </c>
      <c r="J162" s="4">
        <f t="shared" si="43"/>
        <v>0.24582093012423506</v>
      </c>
      <c r="K162" s="4">
        <f t="shared" si="44"/>
        <v>0.82179565649003838</v>
      </c>
      <c r="L162" s="4">
        <f t="shared" si="45"/>
        <v>0.24582093012423506</v>
      </c>
    </row>
    <row r="163" spans="2:12" x14ac:dyDescent="0.25">
      <c r="B163">
        <f t="shared" si="30"/>
        <v>8940</v>
      </c>
      <c r="C163" s="4">
        <f t="shared" si="37"/>
        <v>958.03959476472971</v>
      </c>
      <c r="D163" s="4">
        <f t="shared" si="38"/>
        <v>-2933.2819776566866</v>
      </c>
      <c r="E163" s="4">
        <f t="shared" si="39"/>
        <v>-19508603.384830859</v>
      </c>
      <c r="F163" s="4">
        <f t="shared" si="40"/>
        <v>-6028733.3776030494</v>
      </c>
      <c r="G163" s="4">
        <f t="shared" si="41"/>
        <v>20418893.999550004</v>
      </c>
      <c r="H163" s="4">
        <f t="shared" si="36"/>
        <v>0.85810872624400081</v>
      </c>
      <c r="I163" s="4">
        <f t="shared" si="42"/>
        <v>0.81985355336706978</v>
      </c>
      <c r="J163" s="4">
        <f t="shared" si="43"/>
        <v>0.25335890962721375</v>
      </c>
      <c r="K163" s="4">
        <f t="shared" si="44"/>
        <v>0.81985355336706978</v>
      </c>
      <c r="L163" s="4">
        <f t="shared" si="45"/>
        <v>0.25335890962721375</v>
      </c>
    </row>
    <row r="164" spans="2:12" x14ac:dyDescent="0.25">
      <c r="B164">
        <f t="shared" si="30"/>
        <v>9000</v>
      </c>
      <c r="C164" s="4">
        <f t="shared" si="37"/>
        <v>1007.2308079667539</v>
      </c>
      <c r="D164" s="4">
        <f t="shared" si="38"/>
        <v>-2918.080443079054</v>
      </c>
      <c r="E164" s="4">
        <f t="shared" si="39"/>
        <v>-19448169.536352854</v>
      </c>
      <c r="F164" s="4">
        <f t="shared" si="40"/>
        <v>-6203818.2041877927</v>
      </c>
      <c r="G164" s="4">
        <f t="shared" si="41"/>
        <v>20413688.021162052</v>
      </c>
      <c r="H164" s="4">
        <f t="shared" si="36"/>
        <v>0.85856835100019391</v>
      </c>
      <c r="I164" s="4">
        <f t="shared" si="42"/>
        <v>0.81796012712102595</v>
      </c>
      <c r="J164" s="4">
        <f t="shared" si="43"/>
        <v>0.26092306103399004</v>
      </c>
      <c r="K164" s="4">
        <f t="shared" si="44"/>
        <v>0.81796012712102595</v>
      </c>
      <c r="L164" s="4">
        <f t="shared" si="45"/>
        <v>0.26092306103399004</v>
      </c>
    </row>
    <row r="165" spans="2:12" x14ac:dyDescent="0.25">
      <c r="B165">
        <f t="shared" si="30"/>
        <v>9060</v>
      </c>
      <c r="C165" s="4">
        <f t="shared" si="37"/>
        <v>1056.3084155940155</v>
      </c>
      <c r="D165" s="4">
        <f t="shared" si="38"/>
        <v>-2902.4250594170148</v>
      </c>
      <c r="E165" s="4">
        <f t="shared" si="39"/>
        <v>-19384791.031417213</v>
      </c>
      <c r="F165" s="4">
        <f t="shared" si="40"/>
        <v>-6377963.7077528136</v>
      </c>
      <c r="G165" s="4">
        <f t="shared" si="41"/>
        <v>20407070.940953903</v>
      </c>
      <c r="H165" s="4">
        <f t="shared" si="36"/>
        <v>0.85915308364508858</v>
      </c>
      <c r="I165" s="4">
        <f t="shared" si="42"/>
        <v>0.81611432814861684</v>
      </c>
      <c r="J165" s="4">
        <f t="shared" si="43"/>
        <v>0.26851708423747722</v>
      </c>
      <c r="K165" s="4">
        <f t="shared" si="44"/>
        <v>0.81611432814861684</v>
      </c>
      <c r="L165" s="4">
        <f t="shared" si="45"/>
        <v>0.26851708423747722</v>
      </c>
    </row>
    <row r="166" spans="2:12" x14ac:dyDescent="0.25">
      <c r="B166">
        <f t="shared" si="30"/>
        <v>9120</v>
      </c>
      <c r="C166" s="4">
        <f t="shared" si="37"/>
        <v>1105.2752752829326</v>
      </c>
      <c r="D166" s="4">
        <f t="shared" si="38"/>
        <v>-2886.3140343627661</v>
      </c>
      <c r="E166" s="4">
        <f t="shared" si="39"/>
        <v>-19318474.514900237</v>
      </c>
      <c r="F166" s="4">
        <f t="shared" si="40"/>
        <v>-6551142.54981458</v>
      </c>
      <c r="G166" s="4">
        <f t="shared" si="41"/>
        <v>20399042.288569357</v>
      </c>
      <c r="H166" s="4">
        <f t="shared" si="36"/>
        <v>0.85986334261423325</v>
      </c>
      <c r="I166" s="4">
        <f t="shared" si="42"/>
        <v>0.81431509556201775</v>
      </c>
      <c r="J166" s="4">
        <f t="shared" si="43"/>
        <v>0.27614469596851648</v>
      </c>
      <c r="K166" s="4">
        <f t="shared" si="44"/>
        <v>0.81431509556201775</v>
      </c>
      <c r="L166" s="4">
        <f t="shared" si="45"/>
        <v>0.27614469596851648</v>
      </c>
    </row>
    <row r="167" spans="2:12" x14ac:dyDescent="0.25">
      <c r="B167">
        <f t="shared" si="30"/>
        <v>9180</v>
      </c>
      <c r="C167" s="4">
        <f t="shared" si="37"/>
        <v>1154.1341810166537</v>
      </c>
      <c r="D167" s="4">
        <f t="shared" si="38"/>
        <v>-2869.7453526046552</v>
      </c>
      <c r="E167" s="4">
        <f t="shared" si="39"/>
        <v>-19249226.464039236</v>
      </c>
      <c r="F167" s="4">
        <f t="shared" si="40"/>
        <v>-6723327.2709708596</v>
      </c>
      <c r="G167" s="4">
        <f t="shared" si="41"/>
        <v>20389601.49332127</v>
      </c>
      <c r="H167" s="4">
        <f t="shared" si="36"/>
        <v>0.86069963695116736</v>
      </c>
      <c r="I167" s="4">
        <f t="shared" si="42"/>
        <v>0.81256135558197407</v>
      </c>
      <c r="J167" s="4">
        <f t="shared" si="43"/>
        <v>0.28380963419633237</v>
      </c>
      <c r="K167" s="4">
        <f t="shared" si="44"/>
        <v>0.81256135558197407</v>
      </c>
      <c r="L167" s="4">
        <f t="shared" si="45"/>
        <v>0.28380963419633237</v>
      </c>
    </row>
    <row r="168" spans="2:12" x14ac:dyDescent="0.25">
      <c r="B168">
        <f t="shared" si="30"/>
        <v>9240</v>
      </c>
      <c r="C168" s="4">
        <f t="shared" si="37"/>
        <v>1202.887862351572</v>
      </c>
      <c r="D168" s="4">
        <f t="shared" si="38"/>
        <v>-2852.7167745528754</v>
      </c>
      <c r="E168" s="4">
        <f t="shared" si="39"/>
        <v>-19177053.19229814</v>
      </c>
      <c r="F168" s="4">
        <f t="shared" si="40"/>
        <v>-6894490.277444032</v>
      </c>
      <c r="G168" s="4">
        <f t="shared" si="41"/>
        <v>20378747.884156246</v>
      </c>
      <c r="H168" s="4">
        <f t="shared" si="36"/>
        <v>0.86166256712775069</v>
      </c>
      <c r="I168" s="4">
        <f t="shared" si="42"/>
        <v>0.81085201983719435</v>
      </c>
      <c r="J168" s="4">
        <f t="shared" si="43"/>
        <v>0.29151566255542349</v>
      </c>
      <c r="K168" s="4">
        <f t="shared" si="44"/>
        <v>0.81085201983719435</v>
      </c>
      <c r="L168" s="4">
        <f t="shared" si="45"/>
        <v>0.29151566255542349</v>
      </c>
    </row>
    <row r="169" spans="2:12" x14ac:dyDescent="0.25">
      <c r="B169">
        <f t="shared" si="30"/>
        <v>9300</v>
      </c>
      <c r="C169" s="4">
        <f t="shared" si="37"/>
        <v>1251.5389835418036</v>
      </c>
      <c r="D169" s="4">
        <f t="shared" si="38"/>
        <v>-2835.2258347995498</v>
      </c>
      <c r="E169" s="4">
        <f t="shared" si="39"/>
        <v>-19101960.853285633</v>
      </c>
      <c r="F169" s="4">
        <f t="shared" si="40"/>
        <v>-7064603.8275320046</v>
      </c>
      <c r="G169" s="4">
        <f t="shared" si="41"/>
        <v>20366480.689614411</v>
      </c>
      <c r="H169" s="4">
        <f t="shared" si="36"/>
        <v>0.86275282601413028</v>
      </c>
      <c r="I169" s="4">
        <f t="shared" si="42"/>
        <v>0.80918598356501226</v>
      </c>
      <c r="J169" s="4">
        <f t="shared" si="43"/>
        <v>0.29926657480796559</v>
      </c>
      <c r="K169" s="4">
        <f t="shared" si="44"/>
        <v>0.80918598356501226</v>
      </c>
      <c r="L169" s="4">
        <f t="shared" si="45"/>
        <v>0.29926657480796559</v>
      </c>
    </row>
    <row r="170" spans="2:12" x14ac:dyDescent="0.25">
      <c r="B170">
        <f t="shared" si="30"/>
        <v>9360</v>
      </c>
      <c r="C170" s="4">
        <f t="shared" si="37"/>
        <v>1300.0901425557045</v>
      </c>
      <c r="D170" s="4">
        <f t="shared" si="38"/>
        <v>-2817.2698403110717</v>
      </c>
      <c r="E170" s="4">
        <f t="shared" si="39"/>
        <v>-19023955.44473229</v>
      </c>
      <c r="F170" s="4">
        <f t="shared" si="40"/>
        <v>-7233640.0179506689</v>
      </c>
      <c r="G170" s="4">
        <f t="shared" si="41"/>
        <v>20352799.037784871</v>
      </c>
      <c r="H170" s="4">
        <f t="shared" si="36"/>
        <v>0.86397120000104821</v>
      </c>
      <c r="I170" s="4">
        <f t="shared" si="42"/>
        <v>0.80756212370781044</v>
      </c>
      <c r="J170" s="4">
        <f t="shared" si="43"/>
        <v>0.30706619935086016</v>
      </c>
      <c r="K170" s="4">
        <f t="shared" si="44"/>
        <v>0.80756212370781044</v>
      </c>
      <c r="L170" s="4">
        <f t="shared" si="45"/>
        <v>0.30706619935086016</v>
      </c>
    </row>
    <row r="171" spans="2:12" x14ac:dyDescent="0.25">
      <c r="B171">
        <f t="shared" si="30"/>
        <v>9420</v>
      </c>
      <c r="C171" s="4">
        <f t="shared" si="37"/>
        <v>1348.543869978173</v>
      </c>
      <c r="D171" s="4">
        <f t="shared" si="38"/>
        <v>-2798.8458683500203</v>
      </c>
      <c r="E171" s="4">
        <f t="shared" si="39"/>
        <v>-18943042.812533598</v>
      </c>
      <c r="F171" s="4">
        <f t="shared" si="40"/>
        <v>-7401570.7700516703</v>
      </c>
      <c r="G171" s="4">
        <f t="shared" si="41"/>
        <v>20337701.956257597</v>
      </c>
      <c r="H171" s="4">
        <f t="shared" si="36"/>
        <v>0.86531857027762615</v>
      </c>
      <c r="I171" s="4">
        <f t="shared" si="42"/>
        <v>0.80597929689917314</v>
      </c>
      <c r="J171" s="4">
        <f t="shared" si="43"/>
        <v>0.31491840377664437</v>
      </c>
      <c r="K171" s="4">
        <f t="shared" si="44"/>
        <v>0.80597929689917314</v>
      </c>
      <c r="L171" s="4">
        <f t="shared" si="45"/>
        <v>0.31491840377664437</v>
      </c>
    </row>
    <row r="172" spans="2:12" x14ac:dyDescent="0.25">
      <c r="B172">
        <f t="shared" si="30"/>
        <v>9480</v>
      </c>
      <c r="C172" s="4">
        <f t="shared" si="37"/>
        <v>1396.9026277921234</v>
      </c>
      <c r="D172" s="4">
        <f t="shared" si="38"/>
        <v>-2779.9507641234218</v>
      </c>
      <c r="E172" s="4">
        <f t="shared" si="39"/>
        <v>-18859228.65486607</v>
      </c>
      <c r="F172" s="4">
        <f t="shared" si="40"/>
        <v>-7568367.8158990759</v>
      </c>
      <c r="G172" s="4">
        <f t="shared" si="41"/>
        <v>20321188.372072592</v>
      </c>
      <c r="H172" s="4">
        <f t="shared" si="36"/>
        <v>0.8667959142682109</v>
      </c>
      <c r="I172" s="4">
        <f t="shared" si="42"/>
        <v>0.80443633733318953</v>
      </c>
      <c r="J172" s="4">
        <f t="shared" si="43"/>
        <v>0.3228270994975897</v>
      </c>
      <c r="K172" s="4">
        <f t="shared" si="44"/>
        <v>0.80443633733318953</v>
      </c>
      <c r="L172" s="4">
        <f t="shared" si="45"/>
        <v>0.3228270994975897</v>
      </c>
    </row>
    <row r="173" spans="2:12" x14ac:dyDescent="0.25">
      <c r="B173">
        <f t="shared" si="30"/>
        <v>9540</v>
      </c>
      <c r="C173" s="4">
        <f t="shared" si="37"/>
        <v>1445.1688080321148</v>
      </c>
      <c r="D173" s="4">
        <f t="shared" si="38"/>
        <v>-2760.5811381535664</v>
      </c>
      <c r="E173" s="4">
        <f t="shared" si="39"/>
        <v>-18772518.526384141</v>
      </c>
      <c r="F173" s="4">
        <f t="shared" si="40"/>
        <v>-7734002.6841882896</v>
      </c>
      <c r="G173" s="4">
        <f t="shared" si="41"/>
        <v>20303257.111667268</v>
      </c>
      <c r="H173" s="4">
        <f t="shared" si="36"/>
        <v>0.8684043072323282</v>
      </c>
      <c r="I173" s="4">
        <f t="shared" si="42"/>
        <v>0.80293205450974869</v>
      </c>
      <c r="J173" s="4">
        <f t="shared" si="43"/>
        <v>0.33079624644244937</v>
      </c>
      <c r="K173" s="4">
        <f t="shared" si="44"/>
        <v>0.80293205450974869</v>
      </c>
      <c r="L173" s="4">
        <f t="shared" si="45"/>
        <v>0.33079624644244937</v>
      </c>
    </row>
    <row r="174" spans="2:12" x14ac:dyDescent="0.25">
      <c r="B174">
        <f t="shared" si="30"/>
        <v>9600</v>
      </c>
      <c r="C174" s="4">
        <f t="shared" si="37"/>
        <v>1493.3447313026998</v>
      </c>
      <c r="D174" s="4">
        <f t="shared" si="38"/>
        <v>-2740.7333633670196</v>
      </c>
      <c r="E174" s="4">
        <f t="shared" si="39"/>
        <v>-18682917.84250598</v>
      </c>
      <c r="F174" s="4">
        <f t="shared" si="40"/>
        <v>-7898446.6859903112</v>
      </c>
      <c r="G174" s="4">
        <f t="shared" si="41"/>
        <v>20283906.900823116</v>
      </c>
      <c r="H174" s="4">
        <f t="shared" si="36"/>
        <v>0.87014492403227295</v>
      </c>
      <c r="I174" s="4">
        <f t="shared" si="42"/>
        <v>0.80146523084805044</v>
      </c>
      <c r="J174" s="4">
        <f t="shared" si="43"/>
        <v>0.33882985783547948</v>
      </c>
      <c r="K174" s="4">
        <f t="shared" si="44"/>
        <v>0.80146523084805044</v>
      </c>
      <c r="L174" s="4">
        <f t="shared" si="45"/>
        <v>0.33882985783547948</v>
      </c>
    </row>
    <row r="175" spans="2:12" x14ac:dyDescent="0.25">
      <c r="B175">
        <f t="shared" ref="B175:B239" si="46">B174+dt</f>
        <v>9660</v>
      </c>
      <c r="C175" s="4">
        <f t="shared" si="37"/>
        <v>1541.4326451535828</v>
      </c>
      <c r="D175" s="4">
        <f t="shared" si="38"/>
        <v>-2720.4035718968908</v>
      </c>
      <c r="E175" s="4">
        <f t="shared" si="39"/>
        <v>-18590431.883796766</v>
      </c>
      <c r="F175" s="4">
        <f t="shared" si="40"/>
        <v>-8061670.9003041247</v>
      </c>
      <c r="G175" s="4">
        <f t="shared" si="41"/>
        <v>20263136.3646129</v>
      </c>
      <c r="H175" s="4">
        <f t="shared" si="36"/>
        <v>0.8720190410733567</v>
      </c>
      <c r="I175" s="4">
        <f t="shared" si="42"/>
        <v>0.8000346191598906</v>
      </c>
      <c r="J175" s="4">
        <f t="shared" si="43"/>
        <v>0.34693200506754246</v>
      </c>
      <c r="K175" s="4">
        <f t="shared" si="44"/>
        <v>0.8000346191598906</v>
      </c>
      <c r="L175" s="4">
        <f t="shared" si="45"/>
        <v>0.34693200506754246</v>
      </c>
    </row>
    <row r="176" spans="2:12" x14ac:dyDescent="0.25">
      <c r="B176">
        <f t="shared" si="46"/>
        <v>9720</v>
      </c>
      <c r="C176" s="4">
        <f t="shared" si="37"/>
        <v>1589.4347223031762</v>
      </c>
      <c r="D176" s="4">
        <f t="shared" si="38"/>
        <v>-2699.587651592838</v>
      </c>
      <c r="E176" s="4">
        <f t="shared" si="39"/>
        <v>-18495065.800458577</v>
      </c>
      <c r="F176" s="4">
        <f t="shared" si="40"/>
        <v>-8223646.1593996948</v>
      </c>
      <c r="G176" s="4">
        <f t="shared" si="41"/>
        <v>20240944.027349658</v>
      </c>
      <c r="H176" s="4">
        <f t="shared" si="36"/>
        <v>0.87402803842236554</v>
      </c>
      <c r="I176" s="4">
        <f t="shared" si="42"/>
        <v>0.79863893997359436</v>
      </c>
      <c r="J176" s="4">
        <f t="shared" si="43"/>
        <v>0.35510682266932236</v>
      </c>
      <c r="K176" s="4">
        <f t="shared" si="44"/>
        <v>0.79863893997359436</v>
      </c>
      <c r="L176" s="4">
        <f t="shared" si="45"/>
        <v>0.35510682266932236</v>
      </c>
    </row>
    <row r="177" spans="2:12" x14ac:dyDescent="0.25">
      <c r="B177">
        <f t="shared" si="46"/>
        <v>9780</v>
      </c>
      <c r="C177" s="4">
        <f t="shared" si="37"/>
        <v>1637.3530587015919</v>
      </c>
      <c r="D177" s="4">
        <f t="shared" si="38"/>
        <v>-2678.2812422326788</v>
      </c>
      <c r="E177" s="4">
        <f t="shared" si="39"/>
        <v>-18396824.616936482</v>
      </c>
      <c r="F177" s="4">
        <f t="shared" si="40"/>
        <v>-8384343.0339336554</v>
      </c>
      <c r="G177" s="4">
        <f t="shared" si="41"/>
        <v>20217328.312539022</v>
      </c>
      <c r="H177" s="4">
        <f t="shared" si="36"/>
        <v>0.87617340211031003</v>
      </c>
      <c r="I177" s="4">
        <f t="shared" si="42"/>
        <v>0.79727687869869857</v>
      </c>
      <c r="J177" s="4">
        <f t="shared" si="43"/>
        <v>0.3633585133969145</v>
      </c>
      <c r="K177" s="4">
        <f t="shared" si="44"/>
        <v>0.79727687869869857</v>
      </c>
      <c r="L177" s="4">
        <f t="shared" si="45"/>
        <v>0.3633585133969145</v>
      </c>
    </row>
    <row r="178" spans="2:12" x14ac:dyDescent="0.25">
      <c r="B178">
        <f t="shared" si="46"/>
        <v>9840</v>
      </c>
      <c r="C178" s="4">
        <f t="shared" si="37"/>
        <v>1685.1896714235138</v>
      </c>
      <c r="D178" s="4">
        <f t="shared" si="38"/>
        <v>-2656.4797314288639</v>
      </c>
      <c r="E178" s="4">
        <f t="shared" si="39"/>
        <v>-18295713.23665107</v>
      </c>
      <c r="F178" s="4">
        <f t="shared" si="40"/>
        <v>-8543731.8178193867</v>
      </c>
      <c r="G178" s="4">
        <f t="shared" si="41"/>
        <v>20192287.542836461</v>
      </c>
      <c r="H178" s="4">
        <f t="shared" si="36"/>
        <v>0.87845672662613516</v>
      </c>
      <c r="I178" s="4">
        <f t="shared" si="42"/>
        <v>0.79594708262069847</v>
      </c>
      <c r="J178" s="4">
        <f t="shared" si="43"/>
        <v>0.37169135344032889</v>
      </c>
      <c r="K178" s="4">
        <f t="shared" si="44"/>
        <v>0.79594708262069847</v>
      </c>
      <c r="L178" s="4">
        <f t="shared" si="45"/>
        <v>0.37169135344032889</v>
      </c>
    </row>
    <row r="179" spans="2:12" x14ac:dyDescent="0.25">
      <c r="B179">
        <f t="shared" si="46"/>
        <v>9900</v>
      </c>
      <c r="C179" s="4">
        <f t="shared" si="37"/>
        <v>1732.9464963807557</v>
      </c>
      <c r="D179" s="4">
        <f t="shared" si="38"/>
        <v>-2634.1782502224441</v>
      </c>
      <c r="E179" s="4">
        <f t="shared" si="39"/>
        <v>-18191736.446868226</v>
      </c>
      <c r="F179" s="4">
        <f t="shared" si="40"/>
        <v>-8701782.5128327329</v>
      </c>
      <c r="G179" s="4">
        <f t="shared" si="41"/>
        <v>20165819.940011252</v>
      </c>
      <c r="H179" s="4">
        <f t="shared" si="36"/>
        <v>0.88087971760864092</v>
      </c>
      <c r="I179" s="4">
        <f t="shared" si="42"/>
        <v>0.79464815771429342</v>
      </c>
      <c r="J179" s="4">
        <f t="shared" si="43"/>
        <v>0.38010969776573494</v>
      </c>
      <c r="K179" s="4">
        <f t="shared" si="44"/>
        <v>0.79464815771429342</v>
      </c>
      <c r="L179" s="4">
        <f t="shared" si="45"/>
        <v>0.38010969776573494</v>
      </c>
    </row>
    <row r="180" spans="2:12" x14ac:dyDescent="0.25">
      <c r="B180">
        <f t="shared" si="46"/>
        <v>9960</v>
      </c>
      <c r="C180" s="4">
        <f t="shared" si="37"/>
        <v>1780.6253858436132</v>
      </c>
      <c r="D180" s="4">
        <f t="shared" si="38"/>
        <v>-2611.3716683564999</v>
      </c>
      <c r="E180" s="4">
        <f t="shared" si="39"/>
        <v>-18084898.923717611</v>
      </c>
      <c r="F180" s="4">
        <f t="shared" si="40"/>
        <v>-8858464.812934123</v>
      </c>
      <c r="G180" s="4">
        <f t="shared" si="41"/>
        <v>20137923.62491909</v>
      </c>
      <c r="H180" s="4">
        <f t="shared" si="36"/>
        <v>0.88344419474451141</v>
      </c>
      <c r="I180" s="4">
        <f t="shared" si="42"/>
        <v>0.79337866526265455</v>
      </c>
      <c r="J180" s="4">
        <f t="shared" si="43"/>
        <v>0.38861798560260546</v>
      </c>
      <c r="K180" s="4">
        <f t="shared" si="44"/>
        <v>0.79337866526265455</v>
      </c>
      <c r="L180" s="4">
        <f t="shared" si="45"/>
        <v>0.38861798560260546</v>
      </c>
    </row>
    <row r="181" spans="2:12" x14ac:dyDescent="0.25">
      <c r="B181">
        <f t="shared" si="46"/>
        <v>10020</v>
      </c>
      <c r="C181" s="4">
        <f t="shared" si="37"/>
        <v>1828.2281057593725</v>
      </c>
      <c r="D181" s="4">
        <f t="shared" si="38"/>
        <v>-2588.0545892203436</v>
      </c>
      <c r="E181" s="4">
        <f t="shared" si="39"/>
        <v>-17975205.237372048</v>
      </c>
      <c r="F181" s="4">
        <f t="shared" si="40"/>
        <v>-9013748.0882873442</v>
      </c>
      <c r="G181" s="4">
        <f t="shared" si="41"/>
        <v>20108596.617485549</v>
      </c>
      <c r="H181" s="4">
        <f t="shared" si="36"/>
        <v>0.88615209488100066</v>
      </c>
      <c r="I181" s="4">
        <f t="shared" si="42"/>
        <v>0.7921371182692194</v>
      </c>
      <c r="J181" s="4">
        <f t="shared" si="43"/>
        <v>0.3972207460872641</v>
      </c>
      <c r="K181" s="4">
        <f t="shared" si="44"/>
        <v>0.7921371182692194</v>
      </c>
      <c r="L181" s="4">
        <f t="shared" si="45"/>
        <v>0.3972207460872641</v>
      </c>
    </row>
    <row r="182" spans="2:12" x14ac:dyDescent="0.25">
      <c r="B182">
        <f t="shared" si="46"/>
        <v>10080</v>
      </c>
      <c r="C182" s="4">
        <f t="shared" si="37"/>
        <v>1875.7563328555257</v>
      </c>
      <c r="D182" s="4">
        <f t="shared" si="38"/>
        <v>-2564.2213444551076</v>
      </c>
      <c r="E182" s="4">
        <f t="shared" si="39"/>
        <v>-17862659.857400715</v>
      </c>
      <c r="F182" s="4">
        <f t="shared" si="40"/>
        <v>-9167601.3689546511</v>
      </c>
      <c r="G182" s="4">
        <f t="shared" si="41"/>
        <v>20077836.836702656</v>
      </c>
      <c r="H182" s="4">
        <f t="shared" si="36"/>
        <v>0.88900547536253605</v>
      </c>
      <c r="I182" s="4">
        <f t="shared" si="42"/>
        <v>0.79092197764745631</v>
      </c>
      <c r="J182" s="4">
        <f t="shared" si="43"/>
        <v>0.40592260407472419</v>
      </c>
      <c r="K182" s="4">
        <f t="shared" si="44"/>
        <v>0.79092197764745631</v>
      </c>
      <c r="L182" s="4">
        <f t="shared" si="45"/>
        <v>0.40592260407472419</v>
      </c>
    </row>
    <row r="183" spans="2:12" x14ac:dyDescent="0.25">
      <c r="B183">
        <f t="shared" si="46"/>
        <v>10140</v>
      </c>
      <c r="C183" s="4">
        <f t="shared" si="37"/>
        <v>1923.211651514373</v>
      </c>
      <c r="D183" s="4">
        <f t="shared" si="38"/>
        <v>-2539.865988210624</v>
      </c>
      <c r="E183" s="4">
        <f t="shared" si="39"/>
        <v>-17747267.158309855</v>
      </c>
      <c r="F183" s="4">
        <f t="shared" si="40"/>
        <v>-9319993.3282472882</v>
      </c>
      <c r="G183" s="4">
        <f t="shared" si="41"/>
        <v>20045642.100641165</v>
      </c>
      <c r="H183" s="4">
        <f t="shared" si="36"/>
        <v>0.89200651760124283</v>
      </c>
      <c r="I183" s="4">
        <f t="shared" si="42"/>
        <v>0.789731648172873</v>
      </c>
      <c r="J183" s="4">
        <f t="shared" si="43"/>
        <v>0.41472828613111734</v>
      </c>
      <c r="K183" s="4">
        <f t="shared" si="44"/>
        <v>0.789731648172873</v>
      </c>
      <c r="L183" s="4">
        <f t="shared" si="45"/>
        <v>0.41472828613111734</v>
      </c>
    </row>
    <row r="184" spans="2:12" x14ac:dyDescent="0.25">
      <c r="B184">
        <f t="shared" si="46"/>
        <v>10200</v>
      </c>
      <c r="C184" s="4">
        <f t="shared" si="37"/>
        <v>1970.5955504047454</v>
      </c>
      <c r="D184" s="4">
        <f t="shared" si="38"/>
        <v>-2514.982291042757</v>
      </c>
      <c r="E184" s="4">
        <f t="shared" si="39"/>
        <v>-17629031.42528557</v>
      </c>
      <c r="F184" s="4">
        <f t="shared" si="40"/>
        <v>-9470892.2657098528</v>
      </c>
      <c r="G184" s="4">
        <f t="shared" si="41"/>
        <v>20012010.126481269</v>
      </c>
      <c r="H184" s="4">
        <f t="shared" si="36"/>
        <v>0.89515753089218109</v>
      </c>
      <c r="I184" s="4">
        <f t="shared" si="42"/>
        <v>0.78856447418028797</v>
      </c>
      <c r="J184" s="4">
        <f t="shared" si="43"/>
        <v>0.42364262671944647</v>
      </c>
      <c r="K184" s="4">
        <f t="shared" si="44"/>
        <v>0.78856447418028797</v>
      </c>
      <c r="L184" s="4">
        <f t="shared" si="45"/>
        <v>0.42364262671944647</v>
      </c>
    </row>
    <row r="185" spans="2:12" x14ac:dyDescent="0.25">
      <c r="B185">
        <f t="shared" si="46"/>
        <v>10260</v>
      </c>
      <c r="C185" s="4">
        <f t="shared" si="37"/>
        <v>2017.9094188555628</v>
      </c>
      <c r="D185" s="4">
        <f t="shared" si="38"/>
        <v>-2489.5637334395901</v>
      </c>
      <c r="E185" s="4">
        <f t="shared" si="39"/>
        <v>-17507956.860154238</v>
      </c>
      <c r="F185" s="4">
        <f t="shared" si="40"/>
        <v>-9620266.0897162277</v>
      </c>
      <c r="G185" s="4">
        <f t="shared" si="41"/>
        <v>19976938.53056483</v>
      </c>
      <c r="H185" s="4">
        <f t="shared" si="36"/>
        <v>0.89846095648491897</v>
      </c>
      <c r="I185" s="4">
        <f t="shared" si="42"/>
        <v>0.78741873498802417</v>
      </c>
      <c r="J185" s="4">
        <f t="shared" si="43"/>
        <v>0.43267057459186603</v>
      </c>
      <c r="K185" s="4">
        <f t="shared" si="44"/>
        <v>0.78741873498802417</v>
      </c>
      <c r="L185" s="4">
        <f t="shared" si="45"/>
        <v>0.43267057459186603</v>
      </c>
    </row>
    <row r="186" spans="2:12" x14ac:dyDescent="0.25">
      <c r="B186">
        <f t="shared" si="46"/>
        <v>10320</v>
      </c>
      <c r="C186" s="4">
        <f t="shared" si="37"/>
        <v>2065.1545429548441</v>
      </c>
      <c r="D186" s="4">
        <f t="shared" si="38"/>
        <v>-2463.603498964078</v>
      </c>
      <c r="E186" s="4">
        <f t="shared" si="39"/>
        <v>-17384047.587576948</v>
      </c>
      <c r="F186" s="4">
        <f t="shared" si="40"/>
        <v>-9768082.2996540722</v>
      </c>
      <c r="G186" s="4">
        <f t="shared" si="41"/>
        <v>19940424.828472313</v>
      </c>
      <c r="H186" s="4">
        <f t="shared" si="36"/>
        <v>0.90191937192397631</v>
      </c>
      <c r="I186" s="4">
        <f t="shared" si="42"/>
        <v>0.78629264002923083</v>
      </c>
      <c r="J186" s="4">
        <f t="shared" si="43"/>
        <v>0.44181719940219893</v>
      </c>
      <c r="K186" s="4">
        <f t="shared" si="44"/>
        <v>0.78629264002923083</v>
      </c>
      <c r="L186" s="4">
        <f t="shared" si="45"/>
        <v>0.44181719940219893</v>
      </c>
    </row>
    <row r="187" spans="2:12" x14ac:dyDescent="0.25">
      <c r="B187">
        <f t="shared" si="46"/>
        <v>10380</v>
      </c>
      <c r="C187" s="4">
        <f t="shared" si="37"/>
        <v>2112.3321013565978</v>
      </c>
      <c r="D187" s="4">
        <f t="shared" si="38"/>
        <v>-2437.0944669999462</v>
      </c>
      <c r="E187" s="4">
        <f t="shared" si="39"/>
        <v>-17257307.661495551</v>
      </c>
      <c r="F187" s="4">
        <f t="shared" si="40"/>
        <v>-9914307.9676740691</v>
      </c>
      <c r="G187" s="4">
        <f t="shared" si="41"/>
        <v>19902466.435128048</v>
      </c>
      <c r="H187" s="4">
        <f t="shared" si="36"/>
        <v>0.90553549567159608</v>
      </c>
      <c r="I187" s="4">
        <f t="shared" si="42"/>
        <v>0.78518432366893054</v>
      </c>
      <c r="J187" s="4">
        <f t="shared" si="43"/>
        <v>0.45108769855291714</v>
      </c>
      <c r="K187" s="4">
        <f t="shared" si="44"/>
        <v>0.78518432366893054</v>
      </c>
      <c r="L187" s="4">
        <f t="shared" si="45"/>
        <v>0.45108769855291714</v>
      </c>
    </row>
    <row r="188" spans="2:12" x14ac:dyDescent="0.25">
      <c r="B188">
        <f t="shared" si="46"/>
        <v>10440</v>
      </c>
      <c r="C188" s="4">
        <f t="shared" si="37"/>
        <v>2159.4431607767337</v>
      </c>
      <c r="D188" s="4">
        <f t="shared" si="38"/>
        <v>-2410.0292050867711</v>
      </c>
      <c r="E188" s="4">
        <f t="shared" si="39"/>
        <v>-17127741.071848948</v>
      </c>
      <c r="F188" s="4">
        <f t="shared" si="40"/>
        <v>-10058909.719979275</v>
      </c>
      <c r="G188" s="4">
        <f t="shared" si="41"/>
        <v>19863060.66493769</v>
      </c>
      <c r="H188" s="4">
        <f t="shared" si="36"/>
        <v>0.90931219202733082</v>
      </c>
      <c r="I188" s="4">
        <f t="shared" si="42"/>
        <v>0.7840918396836789</v>
      </c>
      <c r="J188" s="4">
        <f t="shared" si="43"/>
        <v>0.46048740429138046</v>
      </c>
      <c r="K188" s="4">
        <f t="shared" si="44"/>
        <v>0.7840918396836789</v>
      </c>
      <c r="L188" s="4">
        <f t="shared" si="45"/>
        <v>0.46048740429138046</v>
      </c>
    </row>
    <row r="189" spans="2:12" x14ac:dyDescent="0.25">
      <c r="B189">
        <f t="shared" si="46"/>
        <v>10500</v>
      </c>
      <c r="C189" s="4">
        <f t="shared" si="37"/>
        <v>2206.4886711577547</v>
      </c>
      <c r="D189" s="4">
        <f t="shared" si="38"/>
        <v>-2382.3999608292884</v>
      </c>
      <c r="E189" s="4">
        <f t="shared" si="39"/>
        <v>-16995351.751579482</v>
      </c>
      <c r="F189" s="4">
        <f t="shared" si="40"/>
        <v>-10201853.717629032</v>
      </c>
      <c r="G189" s="4">
        <f t="shared" si="41"/>
        <v>19822204.73196201</v>
      </c>
      <c r="H189" s="4">
        <f t="shared" si="36"/>
        <v>0.9132524763600075</v>
      </c>
      <c r="I189" s="4">
        <f t="shared" si="42"/>
        <v>0.78301315537886051</v>
      </c>
      <c r="J189" s="4">
        <f t="shared" si="43"/>
        <v>0.4700217910707189</v>
      </c>
      <c r="K189" s="4">
        <f t="shared" si="44"/>
        <v>0.78301315537886051</v>
      </c>
      <c r="L189" s="4">
        <f t="shared" si="45"/>
        <v>0.4700217910707189</v>
      </c>
    </row>
    <row r="190" spans="2:12" x14ac:dyDescent="0.25">
      <c r="B190">
        <f t="shared" si="46"/>
        <v>10560</v>
      </c>
      <c r="C190" s="4">
        <f t="shared" si="37"/>
        <v>2253.4694604804863</v>
      </c>
      <c r="D190" s="4">
        <f t="shared" si="38"/>
        <v>-2354.1986533650452</v>
      </c>
      <c r="E190" s="4">
        <f t="shared" si="39"/>
        <v>-16860143.583950654</v>
      </c>
      <c r="F190" s="4">
        <f t="shared" si="40"/>
        <v>-10343105.636830935</v>
      </c>
      <c r="G190" s="4">
        <f t="shared" si="41"/>
        <v>19779895.750131652</v>
      </c>
      <c r="H190" s="4">
        <f t="shared" si="36"/>
        <v>0.91735952066878013</v>
      </c>
      <c r="I190" s="4">
        <f t="shared" si="42"/>
        <v>0.78194614531660689</v>
      </c>
      <c r="J190" s="4">
        <f t="shared" si="43"/>
        <v>0.47969648319135516</v>
      </c>
      <c r="K190" s="4">
        <f t="shared" si="44"/>
        <v>0.78194614531660689</v>
      </c>
      <c r="L190" s="4">
        <f t="shared" si="45"/>
        <v>0.47969648319135516</v>
      </c>
    </row>
    <row r="191" spans="2:12" x14ac:dyDescent="0.25">
      <c r="B191">
        <f t="shared" si="46"/>
        <v>10620</v>
      </c>
      <c r="C191" s="4">
        <f t="shared" si="37"/>
        <v>2300.3862291994828</v>
      </c>
      <c r="D191" s="4">
        <f t="shared" si="38"/>
        <v>-2325.4168643735638</v>
      </c>
      <c r="E191" s="4">
        <f t="shared" si="39"/>
        <v>-16722120.410198685</v>
      </c>
      <c r="F191" s="4">
        <f t="shared" si="40"/>
        <v>-10482630.648693349</v>
      </c>
      <c r="G191" s="4">
        <f t="shared" si="41"/>
        <v>19736130.733507734</v>
      </c>
      <c r="H191" s="4">
        <f t="shared" si="36"/>
        <v>0.92163665949121865</v>
      </c>
      <c r="I191" s="4">
        <f t="shared" si="42"/>
        <v>0.78088858462513311</v>
      </c>
      <c r="J191" s="4">
        <f t="shared" si="43"/>
        <v>0.48951726273982321</v>
      </c>
      <c r="K191" s="4">
        <f t="shared" si="44"/>
        <v>0.78088858462513311</v>
      </c>
      <c r="L191" s="4">
        <f t="shared" si="45"/>
        <v>0.48951726273982321</v>
      </c>
    </row>
    <row r="192" spans="2:12" x14ac:dyDescent="0.25">
      <c r="B192">
        <f t="shared" si="46"/>
        <v>10680</v>
      </c>
      <c r="C192" s="4">
        <f t="shared" si="37"/>
        <v>2347.2395442769907</v>
      </c>
      <c r="D192" s="4">
        <f t="shared" si="38"/>
        <v>-2296.0458286091744</v>
      </c>
      <c r="E192" s="4">
        <f t="shared" si="39"/>
        <v>-16581286.037542066</v>
      </c>
      <c r="F192" s="4">
        <f t="shared" si="40"/>
        <v>-10620393.398409899</v>
      </c>
      <c r="G192" s="4">
        <f t="shared" si="41"/>
        <v>19690906.596593671</v>
      </c>
      <c r="H192" s="4">
        <f t="shared" si="36"/>
        <v>0.92608739617770341</v>
      </c>
      <c r="I192" s="4">
        <f t="shared" si="42"/>
        <v>0.77983814185789835</v>
      </c>
      <c r="J192" s="4">
        <f t="shared" si="43"/>
        <v>0.49949007784221178</v>
      </c>
      <c r="K192" s="4">
        <f t="shared" si="44"/>
        <v>0.77983814185789835</v>
      </c>
      <c r="L192" s="4">
        <f t="shared" si="45"/>
        <v>0.49949007784221178</v>
      </c>
    </row>
    <row r="193" spans="2:12" x14ac:dyDescent="0.25">
      <c r="B193">
        <f t="shared" si="46"/>
        <v>10740</v>
      </c>
      <c r="C193" s="4">
        <f t="shared" si="37"/>
        <v>2394.0298327884648</v>
      </c>
      <c r="D193" s="4">
        <f t="shared" si="38"/>
        <v>-2266.0764239386417</v>
      </c>
      <c r="E193" s="4">
        <f t="shared" si="39"/>
        <v>-16437644.247574758</v>
      </c>
      <c r="F193" s="4">
        <f t="shared" si="40"/>
        <v>-10756357.983846217</v>
      </c>
      <c r="G193" s="4">
        <f t="shared" si="41"/>
        <v>19644220.154704023</v>
      </c>
      <c r="H193" s="4">
        <f t="shared" si="36"/>
        <v>0.93071540955280152</v>
      </c>
      <c r="I193" s="4">
        <f t="shared" si="42"/>
        <v>0.77879237136839641</v>
      </c>
      <c r="J193" s="4">
        <f t="shared" si="43"/>
        <v>0.50962105125026869</v>
      </c>
      <c r="K193" s="4">
        <f t="shared" si="44"/>
        <v>0.77879237136839641</v>
      </c>
      <c r="L193" s="4">
        <f t="shared" si="45"/>
        <v>0.50962105125026869</v>
      </c>
    </row>
    <row r="194" spans="2:12" x14ac:dyDescent="0.25">
      <c r="B194">
        <f t="shared" si="46"/>
        <v>10800</v>
      </c>
      <c r="C194" s="4">
        <f t="shared" si="37"/>
        <v>2440.7573750705687</v>
      </c>
      <c r="D194" s="4">
        <f t="shared" si="38"/>
        <v>-2235.4991608636255</v>
      </c>
      <c r="E194" s="4">
        <f t="shared" si="39"/>
        <v>-16291198.805070523</v>
      </c>
      <c r="F194" s="4">
        <f t="shared" si="40"/>
        <v>-10890487.933498034</v>
      </c>
      <c r="G194" s="4">
        <f t="shared" si="41"/>
        <v>19596068.124396726</v>
      </c>
      <c r="H194" s="4">
        <f t="shared" si="36"/>
        <v>0.93552456098581416</v>
      </c>
      <c r="I194" s="4">
        <f t="shared" si="42"/>
        <v>0.77774870516354755</v>
      </c>
      <c r="J194" s="4">
        <f t="shared" si="43"/>
        <v>0.51991648927892808</v>
      </c>
      <c r="K194" s="4">
        <f t="shared" si="44"/>
        <v>0.77774870516354755</v>
      </c>
      <c r="L194" s="4">
        <f t="shared" si="45"/>
        <v>0.51991648927892808</v>
      </c>
    </row>
    <row r="195" spans="2:12" x14ac:dyDescent="0.25">
      <c r="B195">
        <f t="shared" si="46"/>
        <v>10860</v>
      </c>
      <c r="C195" s="4">
        <f t="shared" si="37"/>
        <v>2487.4222973803817</v>
      </c>
      <c r="D195" s="4">
        <f t="shared" si="38"/>
        <v>-2204.3041715068898</v>
      </c>
      <c r="E195" s="4">
        <f t="shared" si="39"/>
        <v>-16141953.467227701</v>
      </c>
      <c r="F195" s="4">
        <f t="shared" si="40"/>
        <v>-11022746.183788449</v>
      </c>
      <c r="G195" s="4">
        <f t="shared" si="41"/>
        <v>19546447.123975426</v>
      </c>
      <c r="H195" s="4">
        <f t="shared" si="36"/>
        <v>0.94051890189432685</v>
      </c>
      <c r="I195" s="4">
        <f t="shared" si="42"/>
        <v>0.77670444419561546</v>
      </c>
      <c r="J195" s="4">
        <f t="shared" si="43"/>
        <v>0.53038289111479697</v>
      </c>
      <c r="K195" s="4">
        <f t="shared" si="44"/>
        <v>0.77670444419561546</v>
      </c>
      <c r="L195" s="4">
        <f t="shared" si="45"/>
        <v>0.53038289111479697</v>
      </c>
    </row>
    <row r="196" spans="2:12" x14ac:dyDescent="0.25">
      <c r="B196">
        <f t="shared" si="46"/>
        <v>10920</v>
      </c>
      <c r="C196" s="4">
        <f t="shared" si="37"/>
        <v>2534.0245640321186</v>
      </c>
      <c r="D196" s="4">
        <f t="shared" si="38"/>
        <v>-2172.4811980400018</v>
      </c>
      <c r="E196" s="4">
        <f t="shared" si="39"/>
        <v>-15989911.993385773</v>
      </c>
      <c r="F196" s="4">
        <f t="shared" si="40"/>
        <v>-11153095.055670848</v>
      </c>
      <c r="G196" s="4">
        <f t="shared" si="41"/>
        <v>19495353.674069412</v>
      </c>
      <c r="H196" s="4">
        <f t="shared" si="36"/>
        <v>0.94570268170631289</v>
      </c>
      <c r="I196" s="4">
        <f t="shared" si="42"/>
        <v>0.77565674904918991</v>
      </c>
      <c r="J196" s="4">
        <f t="shared" si="43"/>
        <v>0.54102695851588922</v>
      </c>
      <c r="K196" s="4">
        <f t="shared" si="44"/>
        <v>0.77565674904918991</v>
      </c>
      <c r="L196" s="4">
        <f t="shared" si="45"/>
        <v>0.54102695851588922</v>
      </c>
    </row>
    <row r="197" spans="2:12" x14ac:dyDescent="0.25">
      <c r="B197">
        <f t="shared" si="46"/>
        <v>10980</v>
      </c>
      <c r="C197" s="4">
        <f t="shared" si="37"/>
        <v>2580.5639689750701</v>
      </c>
      <c r="D197" s="4">
        <f t="shared" si="38"/>
        <v>-2140.0195805290487</v>
      </c>
      <c r="E197" s="4">
        <f t="shared" si="39"/>
        <v>-15835078.155247269</v>
      </c>
      <c r="F197" s="4">
        <f t="shared" si="40"/>
        <v>-11281496.230502591</v>
      </c>
      <c r="G197" s="4">
        <f t="shared" si="41"/>
        <v>19442784.198299207</v>
      </c>
      <c r="H197" s="4">
        <f t="shared" si="36"/>
        <v>0.95108035630822929</v>
      </c>
      <c r="I197" s="4">
        <f t="shared" si="42"/>
        <v>0.77460262997614659</v>
      </c>
      <c r="J197" s="4">
        <f t="shared" si="43"/>
        <v>0.55185560592371041</v>
      </c>
      <c r="K197" s="4">
        <f t="shared" si="44"/>
        <v>0.77460262997614659</v>
      </c>
      <c r="L197" s="4">
        <f t="shared" si="45"/>
        <v>0.55185560592371041</v>
      </c>
    </row>
    <row r="198" spans="2:12" x14ac:dyDescent="0.25">
      <c r="B198">
        <f t="shared" si="46"/>
        <v>11040</v>
      </c>
      <c r="C198" s="4">
        <f t="shared" si="37"/>
        <v>2627.0401267736388</v>
      </c>
      <c r="D198" s="4">
        <f t="shared" si="38"/>
        <v>-2106.9082441736259</v>
      </c>
      <c r="E198" s="4">
        <f t="shared" si="39"/>
        <v>-15677455.74764085</v>
      </c>
      <c r="F198" s="4">
        <f t="shared" si="40"/>
        <v>-11407910.725153008</v>
      </c>
      <c r="G198" s="4">
        <f t="shared" si="41"/>
        <v>19388735.024036463</v>
      </c>
      <c r="H198" s="4">
        <f t="shared" si="36"/>
        <v>0.95665659700855477</v>
      </c>
      <c r="I198" s="4">
        <f t="shared" si="42"/>
        <v>0.77353893622751368</v>
      </c>
      <c r="J198" s="4">
        <f t="shared" si="43"/>
        <v>0.56287597100959519</v>
      </c>
      <c r="K198" s="4">
        <f t="shared" si="44"/>
        <v>0.77353893622751368</v>
      </c>
      <c r="L198" s="4">
        <f t="shared" si="45"/>
        <v>0.56287597100959519</v>
      </c>
    </row>
    <row r="199" spans="2:12" x14ac:dyDescent="0.25">
      <c r="B199">
        <f t="shared" si="46"/>
        <v>11100</v>
      </c>
      <c r="C199" s="4">
        <f t="shared" si="37"/>
        <v>2673.4524629472894</v>
      </c>
      <c r="D199" s="4">
        <f t="shared" si="38"/>
        <v>-2073.1356859130501</v>
      </c>
      <c r="E199" s="4">
        <f t="shared" si="39"/>
        <v>-15517048.599864013</v>
      </c>
      <c r="F199" s="4">
        <f t="shared" si="40"/>
        <v>-11532298.866307791</v>
      </c>
      <c r="G199" s="4">
        <f t="shared" si="41"/>
        <v>19333202.383267645</v>
      </c>
      <c r="H199" s="4">
        <f t="shared" si="36"/>
        <v>0.96243630004839065</v>
      </c>
      <c r="I199" s="4">
        <f t="shared" si="42"/>
        <v>0.77246234462684238</v>
      </c>
      <c r="J199" s="4">
        <f t="shared" si="43"/>
        <v>0.57409542567802896</v>
      </c>
      <c r="K199" s="4">
        <f t="shared" si="44"/>
        <v>0.77246234462684238</v>
      </c>
      <c r="L199" s="4">
        <f t="shared" si="45"/>
        <v>0.57409542567802896</v>
      </c>
    </row>
    <row r="200" spans="2:12" x14ac:dyDescent="0.25">
      <c r="B200">
        <f t="shared" si="46"/>
        <v>11160</v>
      </c>
      <c r="C200" s="4">
        <f t="shared" si="37"/>
        <v>2719.8002036249</v>
      </c>
      <c r="D200" s="4">
        <f t="shared" si="38"/>
        <v>-2038.6899603723684</v>
      </c>
      <c r="E200" s="4">
        <f t="shared" si="39"/>
        <v>-15353860.58764652</v>
      </c>
      <c r="F200" s="4">
        <f t="shared" si="40"/>
        <v>-11654620.263930133</v>
      </c>
      <c r="G200" s="4">
        <f t="shared" si="41"/>
        <v>19276182.413571831</v>
      </c>
      <c r="H200" s="4">
        <f t="shared" si="36"/>
        <v>0.96842459669305425</v>
      </c>
      <c r="I200" s="4">
        <f t="shared" si="42"/>
        <v>0.7713693473249178</v>
      </c>
      <c r="J200" s="4">
        <f t="shared" si="43"/>
        <v>0.58552158755048078</v>
      </c>
      <c r="K200" s="4">
        <f t="shared" si="44"/>
        <v>0.7713693473249178</v>
      </c>
      <c r="L200" s="4">
        <f t="shared" si="45"/>
        <v>0.58552158755048078</v>
      </c>
    </row>
    <row r="201" spans="2:12" x14ac:dyDescent="0.25">
      <c r="B201">
        <f t="shared" si="46"/>
        <v>11220</v>
      </c>
      <c r="C201" s="4">
        <f t="shared" si="37"/>
        <v>2766.0823644643951</v>
      </c>
      <c r="D201" s="4">
        <f t="shared" si="38"/>
        <v>-2003.5586651193396</v>
      </c>
      <c r="E201" s="4">
        <f t="shared" si="39"/>
        <v>-15187895.645778656</v>
      </c>
      <c r="F201" s="4">
        <f t="shared" si="40"/>
        <v>-11774833.783837292</v>
      </c>
      <c r="G201" s="4">
        <f t="shared" si="41"/>
        <v>19217671.159223698</v>
      </c>
      <c r="H201" s="4">
        <f t="shared" si="36"/>
        <v>0.97462686394113163</v>
      </c>
      <c r="I201" s="4">
        <f t="shared" si="42"/>
        <v>0.77025623867051174</v>
      </c>
      <c r="J201" s="4">
        <f t="shared" si="43"/>
        <v>0.59716233195411839</v>
      </c>
      <c r="K201" s="4">
        <f t="shared" si="44"/>
        <v>0.77025623867051174</v>
      </c>
      <c r="L201" s="4">
        <f t="shared" si="45"/>
        <v>0.59716233195411839</v>
      </c>
    </row>
    <row r="202" spans="2:12" x14ac:dyDescent="0.25">
      <c r="B202">
        <f t="shared" si="46"/>
        <v>11280</v>
      </c>
      <c r="C202" s="4">
        <f t="shared" si="37"/>
        <v>2812.2977387846258</v>
      </c>
      <c r="D202" s="4">
        <f t="shared" si="38"/>
        <v>-1967.7289252020926</v>
      </c>
      <c r="E202" s="4">
        <f t="shared" si="39"/>
        <v>-15019157.781451579</v>
      </c>
      <c r="F202" s="4">
        <f t="shared" si="40"/>
        <v>-11892897.519349419</v>
      </c>
      <c r="G202" s="4">
        <f t="shared" si="41"/>
        <v>19157664.5724338</v>
      </c>
      <c r="H202" s="4">
        <f t="shared" si="36"/>
        <v>0.98104873589013886</v>
      </c>
      <c r="I202" s="4">
        <f t="shared" si="42"/>
        <v>0.7691191011262043</v>
      </c>
      <c r="J202" s="4">
        <f t="shared" si="43"/>
        <v>0.60902580444054977</v>
      </c>
      <c r="K202" s="4">
        <f t="shared" si="44"/>
        <v>0.7691191011262043</v>
      </c>
      <c r="L202" s="4">
        <f t="shared" si="45"/>
        <v>0.60902580444054977</v>
      </c>
    </row>
    <row r="203" spans="2:12" x14ac:dyDescent="0.25">
      <c r="B203">
        <f t="shared" si="46"/>
        <v>11340</v>
      </c>
      <c r="C203" s="4">
        <f t="shared" si="37"/>
        <v>2858.4448848521979</v>
      </c>
      <c r="D203" s="4">
        <f t="shared" si="38"/>
        <v>-1931.1873769356596</v>
      </c>
      <c r="E203" s="4">
        <f t="shared" si="39"/>
        <v>-14847651.088360447</v>
      </c>
      <c r="F203" s="4">
        <f t="shared" si="40"/>
        <v>-12008768.761965558</v>
      </c>
      <c r="G203" s="4">
        <f t="shared" si="41"/>
        <v>19096158.51473932</v>
      </c>
      <c r="H203" s="4">
        <f t="shared" si="36"/>
        <v>0.98769611580085648</v>
      </c>
      <c r="I203" s="4">
        <f t="shared" si="42"/>
        <v>0.76795379015213228</v>
      </c>
      <c r="J203" s="4">
        <f t="shared" si="43"/>
        <v>0.6211204338605143</v>
      </c>
      <c r="K203" s="4">
        <f t="shared" si="44"/>
        <v>0.76795379015213228</v>
      </c>
      <c r="L203" s="4">
        <f t="shared" si="45"/>
        <v>0.6211204338605143</v>
      </c>
    </row>
    <row r="204" spans="2:12" x14ac:dyDescent="0.25">
      <c r="B204">
        <f t="shared" si="46"/>
        <v>11400</v>
      </c>
      <c r="C204" s="4">
        <f t="shared" si="37"/>
        <v>2904.5221122613257</v>
      </c>
      <c r="D204" s="4">
        <f t="shared" si="38"/>
        <v>-1893.9201509040288</v>
      </c>
      <c r="E204" s="4">
        <f t="shared" si="39"/>
        <v>-14673379.761624768</v>
      </c>
      <c r="F204" s="4">
        <f t="shared" si="40"/>
        <v>-12122403.971019799</v>
      </c>
      <c r="G204" s="4">
        <f t="shared" si="41"/>
        <v>19033148.758559525</v>
      </c>
      <c r="H204" s="4">
        <f t="shared" si="36"/>
        <v>0.9945751889055422</v>
      </c>
      <c r="I204" s="4">
        <f t="shared" si="42"/>
        <v>0.7667559179737744</v>
      </c>
      <c r="J204" s="4">
        <f t="shared" si="43"/>
        <v>0.63345494602117469</v>
      </c>
      <c r="K204" s="4">
        <f t="shared" si="44"/>
        <v>0.7667559179737744</v>
      </c>
      <c r="L204" s="4">
        <f t="shared" si="45"/>
        <v>0.63345494602117469</v>
      </c>
    </row>
    <row r="205" spans="2:12" x14ac:dyDescent="0.25">
      <c r="B205">
        <f t="shared" si="46"/>
        <v>11460</v>
      </c>
      <c r="C205" s="4">
        <f t="shared" si="37"/>
        <v>2950.5274673397521</v>
      </c>
      <c r="D205" s="4">
        <f t="shared" si="38"/>
        <v>-1855.9128541427583</v>
      </c>
      <c r="E205" s="4">
        <f t="shared" si="39"/>
        <v>-14496348.113584382</v>
      </c>
      <c r="F205" s="4">
        <f t="shared" si="40"/>
        <v>-12233758.742268365</v>
      </c>
      <c r="G205" s="4">
        <f t="shared" si="41"/>
        <v>18968630.988931414</v>
      </c>
      <c r="H205" s="4">
        <f t="shared" si="36"/>
        <v>1.0016924360086186</v>
      </c>
      <c r="I205" s="4">
        <f t="shared" si="42"/>
        <v>0.76552083614249844</v>
      </c>
      <c r="J205" s="4">
        <f t="shared" si="43"/>
        <v>0.64603837795333052</v>
      </c>
      <c r="K205" s="4">
        <f t="shared" si="44"/>
        <v>0.76552083614249844</v>
      </c>
      <c r="L205" s="4">
        <f t="shared" si="45"/>
        <v>0.64603837795333052</v>
      </c>
    </row>
    <row r="206" spans="2:12" x14ac:dyDescent="0.25">
      <c r="B206">
        <f t="shared" si="46"/>
        <v>11520</v>
      </c>
      <c r="C206" s="4">
        <f t="shared" si="37"/>
        <v>2996.458717508302</v>
      </c>
      <c r="D206" s="4">
        <f t="shared" si="38"/>
        <v>-1817.1505514655585</v>
      </c>
      <c r="E206" s="4">
        <f t="shared" si="39"/>
        <v>-14316560.590533884</v>
      </c>
      <c r="F206" s="4">
        <f t="shared" si="40"/>
        <v>-12342787.775356298</v>
      </c>
      <c r="G206" s="4">
        <f t="shared" si="41"/>
        <v>18902600.80544243</v>
      </c>
      <c r="H206" s="4">
        <f t="shared" ref="H206:H269" si="47">GMz*m/(G206*G206)*($B$10/G206)^0.1</f>
        <v>1.0090546479320719</v>
      </c>
      <c r="I206" s="4">
        <f t="shared" si="42"/>
        <v>0.76424361678949493</v>
      </c>
      <c r="J206" s="4">
        <f t="shared" si="43"/>
        <v>0.65888009281646154</v>
      </c>
      <c r="K206" s="4">
        <f t="shared" si="44"/>
        <v>0.76424361678949493</v>
      </c>
      <c r="L206" s="4">
        <f t="shared" si="45"/>
        <v>0.65888009281646154</v>
      </c>
    </row>
    <row r="207" spans="2:12" x14ac:dyDescent="0.25">
      <c r="B207">
        <f t="shared" si="46"/>
        <v>11580</v>
      </c>
      <c r="C207" s="4">
        <f t="shared" ref="C207:C238" si="48">C206+K206*dt</f>
        <v>3042.3133345156716</v>
      </c>
      <c r="D207" s="4">
        <f t="shared" ref="D207:D238" si="49">D206+L206*dt</f>
        <v>-1777.6177458965708</v>
      </c>
      <c r="E207" s="4">
        <f t="shared" ref="E207:E238" si="50">E206+C207*dt</f>
        <v>-14134021.790462945</v>
      </c>
      <c r="F207" s="4">
        <f t="shared" ref="F207:F238" si="51">F206+D207*dt</f>
        <v>-12449444.840110093</v>
      </c>
      <c r="G207" s="4">
        <f t="shared" si="41"/>
        <v>18835053.724378519</v>
      </c>
      <c r="H207" s="4">
        <f t="shared" si="47"/>
        <v>1.0166689408617615</v>
      </c>
      <c r="I207" s="4">
        <f t="shared" si="42"/>
        <v>0.76291903246488668</v>
      </c>
      <c r="J207" s="4">
        <f t="shared" si="43"/>
        <v>0.6719897954700037</v>
      </c>
      <c r="K207" s="4">
        <f t="shared" si="44"/>
        <v>0.76291903246488668</v>
      </c>
      <c r="L207" s="4">
        <f t="shared" si="45"/>
        <v>0.6719897954700037</v>
      </c>
    </row>
    <row r="208" spans="2:12" x14ac:dyDescent="0.25">
      <c r="B208">
        <f t="shared" si="46"/>
        <v>11640</v>
      </c>
      <c r="C208" s="4">
        <f t="shared" si="48"/>
        <v>3088.0884764635648</v>
      </c>
      <c r="D208" s="4">
        <f t="shared" si="49"/>
        <v>-1737.2983581683707</v>
      </c>
      <c r="E208" s="4">
        <f t="shared" si="50"/>
        <v>-13948736.481875131</v>
      </c>
      <c r="F208" s="4">
        <f t="shared" si="51"/>
        <v>-12553682.741600195</v>
      </c>
      <c r="G208" s="4">
        <f t="shared" si="41"/>
        <v>18765985.181107461</v>
      </c>
      <c r="H208" s="4">
        <f t="shared" si="47"/>
        <v>1.0245427726550753</v>
      </c>
      <c r="I208" s="4">
        <f t="shared" si="42"/>
        <v>0.76154153444407491</v>
      </c>
      <c r="J208" s="4">
        <f t="shared" si="43"/>
        <v>0.68537754873960754</v>
      </c>
      <c r="K208" s="4">
        <f t="shared" si="44"/>
        <v>0.76154153444407491</v>
      </c>
      <c r="L208" s="4">
        <f t="shared" si="45"/>
        <v>0.68537754873960754</v>
      </c>
    </row>
    <row r="209" spans="2:12" x14ac:dyDescent="0.25">
      <c r="B209">
        <f t="shared" si="46"/>
        <v>11700</v>
      </c>
      <c r="C209" s="4">
        <f t="shared" si="48"/>
        <v>3133.7809685302095</v>
      </c>
      <c r="D209" s="4">
        <f t="shared" si="49"/>
        <v>-1696.1757052439941</v>
      </c>
      <c r="E209" s="4">
        <f t="shared" si="50"/>
        <v>-13760709.623763319</v>
      </c>
      <c r="F209" s="4">
        <f t="shared" si="51"/>
        <v>-12655453.283914834</v>
      </c>
      <c r="G209" s="4">
        <f t="shared" si="41"/>
        <v>18695390.532719105</v>
      </c>
      <c r="H209" s="4">
        <f t="shared" si="47"/>
        <v>1.0326839601749922</v>
      </c>
      <c r="I209" s="4">
        <f t="shared" si="42"/>
        <v>0.76010522937277336</v>
      </c>
      <c r="J209" s="4">
        <f t="shared" si="43"/>
        <v>0.6990537904073395</v>
      </c>
      <c r="K209" s="4">
        <f t="shared" si="44"/>
        <v>0.76010522937277336</v>
      </c>
      <c r="L209" s="4">
        <f t="shared" si="45"/>
        <v>0.6990537904073395</v>
      </c>
    </row>
    <row r="210" spans="2:12" x14ac:dyDescent="0.25">
      <c r="B210">
        <f t="shared" si="46"/>
        <v>11760</v>
      </c>
      <c r="C210" s="4">
        <f t="shared" si="48"/>
        <v>3179.3872822925759</v>
      </c>
      <c r="D210" s="4">
        <f t="shared" si="49"/>
        <v>-1654.2324778195537</v>
      </c>
      <c r="E210" s="4">
        <f t="shared" si="50"/>
        <v>-13569946.386825765</v>
      </c>
      <c r="F210" s="4">
        <f t="shared" si="51"/>
        <v>-12754707.232584007</v>
      </c>
      <c r="G210" s="4">
        <f t="shared" si="41"/>
        <v>18623265.060946118</v>
      </c>
      <c r="H210" s="4">
        <f t="shared" si="47"/>
        <v>1.0411006977205566</v>
      </c>
      <c r="I210" s="4">
        <f t="shared" si="42"/>
        <v>0.75860385411048437</v>
      </c>
      <c r="J210" s="4">
        <f t="shared" si="43"/>
        <v>0.71302935095474762</v>
      </c>
      <c r="K210" s="4">
        <f t="shared" si="44"/>
        <v>0.75860385411048437</v>
      </c>
      <c r="L210" s="4">
        <f t="shared" si="45"/>
        <v>0.71302935095474762</v>
      </c>
    </row>
    <row r="211" spans="2:12" x14ac:dyDescent="0.25">
      <c r="B211">
        <f t="shared" si="46"/>
        <v>11820</v>
      </c>
      <c r="C211" s="4">
        <f t="shared" si="48"/>
        <v>3224.9035135392051</v>
      </c>
      <c r="D211" s="4">
        <f t="shared" si="49"/>
        <v>-1611.4507167622687</v>
      </c>
      <c r="E211" s="4">
        <f t="shared" si="50"/>
        <v>-13376452.176013412</v>
      </c>
      <c r="F211" s="4">
        <f t="shared" si="51"/>
        <v>-12851394.275589744</v>
      </c>
      <c r="G211" s="4">
        <f t="shared" si="41"/>
        <v>18549603.975390814</v>
      </c>
      <c r="H211" s="4">
        <f t="shared" si="47"/>
        <v>1.04980157662917</v>
      </c>
      <c r="I211" s="4">
        <f t="shared" si="42"/>
        <v>0.75703074861940345</v>
      </c>
      <c r="J211" s="4">
        <f t="shared" si="43"/>
        <v>0.72731547208748204</v>
      </c>
      <c r="K211" s="4">
        <f t="shared" si="44"/>
        <v>0.75703074861940345</v>
      </c>
      <c r="L211" s="4">
        <f t="shared" si="45"/>
        <v>0.72731547208748204</v>
      </c>
    </row>
    <row r="212" spans="2:12" x14ac:dyDescent="0.25">
      <c r="B212">
        <f t="shared" si="46"/>
        <v>11880</v>
      </c>
      <c r="C212" s="4">
        <f t="shared" si="48"/>
        <v>3270.325358456369</v>
      </c>
      <c r="D212" s="4">
        <f t="shared" si="49"/>
        <v>-1567.8117884370197</v>
      </c>
      <c r="E212" s="4">
        <f t="shared" si="50"/>
        <v>-13180232.65450603</v>
      </c>
      <c r="F212" s="4">
        <f t="shared" si="51"/>
        <v>-12945462.982895965</v>
      </c>
      <c r="G212" s="4">
        <f t="shared" si="41"/>
        <v>18474402.417086102</v>
      </c>
      <c r="H212" s="4">
        <f t="shared" si="47"/>
        <v>1.0587956061318906</v>
      </c>
      <c r="I212" s="4">
        <f t="shared" si="42"/>
        <v>0.75537882673166024</v>
      </c>
      <c r="J212" s="4">
        <f t="shared" si="43"/>
        <v>0.74192382606956198</v>
      </c>
      <c r="K212" s="4">
        <f t="shared" si="44"/>
        <v>0.75537882673166024</v>
      </c>
      <c r="L212" s="4">
        <f t="shared" si="45"/>
        <v>0.74192382606956198</v>
      </c>
    </row>
    <row r="213" spans="2:12" x14ac:dyDescent="0.25">
      <c r="B213">
        <f t="shared" si="46"/>
        <v>11940</v>
      </c>
      <c r="C213" s="4">
        <f t="shared" si="48"/>
        <v>3315.6480880602685</v>
      </c>
      <c r="D213" s="4">
        <f t="shared" si="49"/>
        <v>-1523.296358872846</v>
      </c>
      <c r="E213" s="4">
        <f t="shared" si="50"/>
        <v>-12981293.769222414</v>
      </c>
      <c r="F213" s="4">
        <f t="shared" si="51"/>
        <v>-13036860.764428336</v>
      </c>
      <c r="G213" s="4">
        <f t="shared" si="41"/>
        <v>18397655.462420847</v>
      </c>
      <c r="H213" s="4">
        <f t="shared" si="47"/>
        <v>1.0680922355492302</v>
      </c>
      <c r="I213" s="4">
        <f t="shared" si="42"/>
        <v>0.75364054461239549</v>
      </c>
      <c r="J213" s="4">
        <f t="shared" si="43"/>
        <v>0.75686653589446284</v>
      </c>
      <c r="K213" s="4">
        <f t="shared" si="44"/>
        <v>0.75364054461239549</v>
      </c>
      <c r="L213" s="4">
        <f t="shared" si="45"/>
        <v>0.75686653589446284</v>
      </c>
    </row>
    <row r="214" spans="2:12" x14ac:dyDescent="0.25">
      <c r="B214">
        <f t="shared" si="46"/>
        <v>12000</v>
      </c>
      <c r="C214" s="4">
        <f t="shared" si="48"/>
        <v>3360.8665207370123</v>
      </c>
      <c r="D214" s="4">
        <f t="shared" si="49"/>
        <v>-1477.8843667191782</v>
      </c>
      <c r="E214" s="4">
        <f t="shared" si="50"/>
        <v>-12779641.777978193</v>
      </c>
      <c r="F214" s="4">
        <f t="shared" si="51"/>
        <v>-13125533.826431487</v>
      </c>
      <c r="G214" s="4">
        <f t="shared" si="41"/>
        <v>18319358.12746295</v>
      </c>
      <c r="H214" s="4">
        <f t="shared" si="47"/>
        <v>1.0777013779217115</v>
      </c>
      <c r="I214" s="4">
        <f t="shared" si="42"/>
        <v>0.75180786671920063</v>
      </c>
      <c r="J214" s="4">
        <f t="shared" si="43"/>
        <v>0.77215619631877608</v>
      </c>
      <c r="K214" s="4">
        <f t="shared" si="44"/>
        <v>0.75180786671920063</v>
      </c>
      <c r="L214" s="4">
        <f t="shared" si="45"/>
        <v>0.77215619631877608</v>
      </c>
    </row>
    <row r="215" spans="2:12" x14ac:dyDescent="0.25">
      <c r="B215">
        <f t="shared" si="46"/>
        <v>12060</v>
      </c>
      <c r="C215" s="4">
        <f t="shared" si="48"/>
        <v>3405.9749927401645</v>
      </c>
      <c r="D215" s="4">
        <f t="shared" si="49"/>
        <v>-1431.5549949400515</v>
      </c>
      <c r="E215" s="4">
        <f t="shared" si="50"/>
        <v>-12575283.278413784</v>
      </c>
      <c r="F215" s="4">
        <f t="shared" si="51"/>
        <v>-13211427.126127889</v>
      </c>
      <c r="G215" s="4">
        <f t="shared" si="41"/>
        <v>18239505.372716144</v>
      </c>
      <c r="H215" s="4">
        <f t="shared" si="47"/>
        <v>1.0876334351768238</v>
      </c>
      <c r="I215" s="4">
        <f t="shared" si="42"/>
        <v>0.74987222903984341</v>
      </c>
      <c r="J215" s="4">
        <f t="shared" si="43"/>
        <v>0.78780589578230187</v>
      </c>
      <c r="K215" s="4">
        <f t="shared" si="44"/>
        <v>0.74987222903984341</v>
      </c>
      <c r="L215" s="4">
        <f t="shared" si="45"/>
        <v>0.78780589578230187</v>
      </c>
    </row>
    <row r="216" spans="2:12" x14ac:dyDescent="0.25">
      <c r="B216">
        <f t="shared" si="46"/>
        <v>12120</v>
      </c>
      <c r="C216" s="4">
        <f t="shared" si="48"/>
        <v>3450.9673264825551</v>
      </c>
      <c r="D216" s="4">
        <f t="shared" si="49"/>
        <v>-1384.2866411931134</v>
      </c>
      <c r="E216" s="4">
        <f t="shared" si="50"/>
        <v>-12368225.238824831</v>
      </c>
      <c r="F216" s="4">
        <f t="shared" si="51"/>
        <v>-13294484.324599477</v>
      </c>
      <c r="G216" s="4">
        <f t="shared" ref="G216:G220" si="52">SQRT(E216*E216+F216*F216)</f>
        <v>18158092.108350061</v>
      </c>
      <c r="H216" s="4">
        <f t="shared" si="47"/>
        <v>1.0978993249419378</v>
      </c>
      <c r="I216" s="4">
        <f t="shared" ref="I216:I220" si="53">-H216*E216/G216</f>
        <v>0.74782449936969086</v>
      </c>
      <c r="J216" s="4">
        <f t="shared" ref="J216:J220" si="54">-H216*F216/G216</f>
        <v>0.80382923923581795</v>
      </c>
      <c r="K216" s="4">
        <f t="shared" ref="K216:K220" si="55">I216/m</f>
        <v>0.74782449936969086</v>
      </c>
      <c r="L216" s="4">
        <f t="shared" ref="L216:L220" si="56">J216/m</f>
        <v>0.80382923923581795</v>
      </c>
    </row>
    <row r="217" spans="2:12" x14ac:dyDescent="0.25">
      <c r="B217">
        <f t="shared" si="46"/>
        <v>12180</v>
      </c>
      <c r="C217" s="4">
        <f t="shared" si="48"/>
        <v>3495.8367964447366</v>
      </c>
      <c r="D217" s="4">
        <f t="shared" si="49"/>
        <v>-1336.0568868389644</v>
      </c>
      <c r="E217" s="4">
        <f t="shared" si="50"/>
        <v>-12158475.031038146</v>
      </c>
      <c r="F217" s="4">
        <f t="shared" si="51"/>
        <v>-13374647.737809815</v>
      </c>
      <c r="G217" s="4">
        <f t="shared" si="52"/>
        <v>18075113.199946474</v>
      </c>
      <c r="H217" s="4">
        <f t="shared" si="47"/>
        <v>1.1085105091213618</v>
      </c>
      <c r="I217" s="4">
        <f t="shared" si="53"/>
        <v>0.74565493436773467</v>
      </c>
      <c r="J217" s="4">
        <f t="shared" si="54"/>
        <v>0.82024037189445276</v>
      </c>
      <c r="K217" s="4">
        <f t="shared" si="55"/>
        <v>0.74565493436773467</v>
      </c>
      <c r="L217" s="4">
        <f t="shared" si="56"/>
        <v>0.82024037189445276</v>
      </c>
    </row>
    <row r="218" spans="2:12" x14ac:dyDescent="0.25">
      <c r="B218">
        <f t="shared" si="46"/>
        <v>12240</v>
      </c>
      <c r="C218" s="4">
        <f t="shared" si="48"/>
        <v>3540.5760925068007</v>
      </c>
      <c r="D218" s="4">
        <f t="shared" si="49"/>
        <v>-1286.8424645252971</v>
      </c>
      <c r="E218" s="4">
        <f t="shared" si="50"/>
        <v>-11946040.465487739</v>
      </c>
      <c r="F218" s="4">
        <f t="shared" si="51"/>
        <v>-13451858.285681332</v>
      </c>
      <c r="G218" s="4">
        <f t="shared" si="52"/>
        <v>17990563.474808786</v>
      </c>
      <c r="H218" s="4">
        <f t="shared" si="47"/>
        <v>1.1194790243650095</v>
      </c>
      <c r="I218" s="4">
        <f t="shared" si="53"/>
        <v>0.74335313310531415</v>
      </c>
      <c r="J218" s="4">
        <f t="shared" si="54"/>
        <v>0.83705400393030005</v>
      </c>
      <c r="K218" s="4">
        <f t="shared" si="55"/>
        <v>0.74335313310531415</v>
      </c>
      <c r="L218" s="4">
        <f t="shared" si="56"/>
        <v>0.83705400393030005</v>
      </c>
    </row>
    <row r="219" spans="2:12" x14ac:dyDescent="0.25">
      <c r="B219">
        <f t="shared" si="46"/>
        <v>12300</v>
      </c>
      <c r="C219" s="4">
        <f t="shared" si="48"/>
        <v>3585.1772804931197</v>
      </c>
      <c r="D219" s="4">
        <f t="shared" si="49"/>
        <v>-1236.6192242894792</v>
      </c>
      <c r="E219" s="4">
        <f t="shared" si="50"/>
        <v>-11730929.828658152</v>
      </c>
      <c r="F219" s="4">
        <f t="shared" si="51"/>
        <v>-13526055.439138701</v>
      </c>
      <c r="G219" s="4">
        <f t="shared" si="52"/>
        <v>17904437.728885967</v>
      </c>
      <c r="H219" s="4">
        <f t="shared" si="47"/>
        <v>1.1308175145662318</v>
      </c>
      <c r="I219" s="4">
        <f t="shared" si="53"/>
        <v>0.74090798679437109</v>
      </c>
      <c r="J219" s="4">
        <f t="shared" si="54"/>
        <v>0.85428543611258045</v>
      </c>
      <c r="K219" s="4">
        <f t="shared" si="55"/>
        <v>0.74090798679437109</v>
      </c>
      <c r="L219" s="4">
        <f t="shared" si="56"/>
        <v>0.85428543611258045</v>
      </c>
    </row>
    <row r="220" spans="2:12" x14ac:dyDescent="0.25">
      <c r="B220">
        <f t="shared" si="46"/>
        <v>12360</v>
      </c>
      <c r="C220" s="4">
        <f t="shared" si="48"/>
        <v>3629.6317597007819</v>
      </c>
      <c r="D220" s="4">
        <f t="shared" si="49"/>
        <v>-1185.3620981227243</v>
      </c>
      <c r="E220" s="4">
        <f t="shared" si="50"/>
        <v>-11513151.923076106</v>
      </c>
      <c r="F220" s="4">
        <f t="shared" si="51"/>
        <v>-13597177.165026065</v>
      </c>
      <c r="G220" s="4">
        <f t="shared" si="52"/>
        <v>17816730.734366991</v>
      </c>
      <c r="H220" s="4">
        <f t="shared" si="47"/>
        <v>1.1425392655372475</v>
      </c>
      <c r="I220" s="4">
        <f t="shared" si="53"/>
        <v>0.73830762435202046</v>
      </c>
      <c r="J220" s="4">
        <f t="shared" si="54"/>
        <v>0.87195058639699796</v>
      </c>
      <c r="K220" s="4">
        <f t="shared" si="55"/>
        <v>0.73830762435202046</v>
      </c>
      <c r="L220" s="4">
        <f t="shared" si="56"/>
        <v>0.87195058639699796</v>
      </c>
    </row>
    <row r="221" spans="2:12" x14ac:dyDescent="0.25">
      <c r="B221">
        <f t="shared" si="46"/>
        <v>12420</v>
      </c>
      <c r="C221" s="4">
        <f t="shared" si="48"/>
        <v>3673.9302171619033</v>
      </c>
      <c r="D221" s="4">
        <f t="shared" si="49"/>
        <v>-1133.0450629389045</v>
      </c>
      <c r="E221" s="4">
        <f t="shared" si="50"/>
        <v>-11292716.110046392</v>
      </c>
      <c r="F221" s="4">
        <f t="shared" si="51"/>
        <v>-13665159.868802398</v>
      </c>
      <c r="G221" s="4">
        <f t="shared" ref="G221:G238" si="57">SQRT(E221*E221+F221*F221)</f>
        <v>17727437.248007081</v>
      </c>
      <c r="H221" s="4">
        <f t="shared" si="47"/>
        <v>1.1546582420223783</v>
      </c>
      <c r="I221" s="4">
        <f t="shared" ref="I221:I238" si="58">-H221*E221/G221</f>
        <v>0.73553935342514476</v>
      </c>
      <c r="J221" s="4">
        <f t="shared" ref="J221:J238" si="59">-H221*F221/G221</f>
        <v>0.89006601745776659</v>
      </c>
      <c r="K221" s="4">
        <f t="shared" ref="K221:K238" si="60">I221/m</f>
        <v>0.73553935342514476</v>
      </c>
      <c r="L221" s="4">
        <f t="shared" ref="L221:L238" si="61">J221/m</f>
        <v>0.89006601745776659</v>
      </c>
    </row>
    <row r="222" spans="2:12" x14ac:dyDescent="0.25">
      <c r="B222">
        <f t="shared" si="46"/>
        <v>12480</v>
      </c>
      <c r="C222" s="4">
        <f t="shared" si="48"/>
        <v>3718.0625783674122</v>
      </c>
      <c r="D222" s="4">
        <f t="shared" si="49"/>
        <v>-1079.6411018914384</v>
      </c>
      <c r="E222" s="4">
        <f t="shared" si="50"/>
        <v>-11069632.355344348</v>
      </c>
      <c r="F222" s="4">
        <f t="shared" si="51"/>
        <v>-13729938.334915884</v>
      </c>
      <c r="G222" s="4">
        <f t="shared" si="57"/>
        <v>17636552.02025269</v>
      </c>
      <c r="H222" s="4">
        <f t="shared" si="47"/>
        <v>1.1671891272220458</v>
      </c>
      <c r="I222" s="4">
        <f t="shared" si="58"/>
        <v>0.73258959646230049</v>
      </c>
      <c r="J222" s="4">
        <f t="shared" si="59"/>
        <v>0.90864896514581728</v>
      </c>
      <c r="K222" s="4">
        <f t="shared" si="60"/>
        <v>0.73258959646230049</v>
      </c>
      <c r="L222" s="4">
        <f t="shared" si="61"/>
        <v>0.90864896514581728</v>
      </c>
    </row>
    <row r="223" spans="2:12" x14ac:dyDescent="0.25">
      <c r="B223">
        <f t="shared" si="46"/>
        <v>12540</v>
      </c>
      <c r="C223" s="4">
        <f t="shared" si="48"/>
        <v>3762.0179541551502</v>
      </c>
      <c r="D223" s="4">
        <f t="shared" si="49"/>
        <v>-1025.1221639826895</v>
      </c>
      <c r="E223" s="4">
        <f t="shared" si="50"/>
        <v>-10843911.278095039</v>
      </c>
      <c r="F223" s="4">
        <f t="shared" si="51"/>
        <v>-13791445.664754845</v>
      </c>
      <c r="G223" s="4">
        <f t="shared" si="57"/>
        <v>17544069.805238523</v>
      </c>
      <c r="H223" s="4">
        <f t="shared" si="47"/>
        <v>1.1801473650142404</v>
      </c>
      <c r="I223" s="4">
        <f t="shared" si="58"/>
        <v>0.72944382138008013</v>
      </c>
      <c r="J223" s="4">
        <f t="shared" si="59"/>
        <v>0.92771736784458259</v>
      </c>
      <c r="K223" s="4">
        <f t="shared" si="60"/>
        <v>0.72944382138008013</v>
      </c>
      <c r="L223" s="4">
        <f t="shared" si="61"/>
        <v>0.92771736784458259</v>
      </c>
    </row>
    <row r="224" spans="2:12" x14ac:dyDescent="0.25">
      <c r="B224">
        <f t="shared" si="46"/>
        <v>12600</v>
      </c>
      <c r="C224" s="4">
        <f t="shared" si="48"/>
        <v>3805.784583437955</v>
      </c>
      <c r="D224" s="4">
        <f t="shared" si="49"/>
        <v>-969.45912191201455</v>
      </c>
      <c r="E224" s="4">
        <f t="shared" si="50"/>
        <v>-10615564.20308876</v>
      </c>
      <c r="F224" s="4">
        <f t="shared" si="51"/>
        <v>-13849613.212069565</v>
      </c>
      <c r="G224" s="4">
        <f t="shared" si="57"/>
        <v>17449985.371736888</v>
      </c>
      <c r="H224" s="4">
        <f t="shared" si="47"/>
        <v>1.1935492050750469</v>
      </c>
      <c r="I224" s="4">
        <f t="shared" si="58"/>
        <v>0.72608646632685303</v>
      </c>
      <c r="J224" s="4">
        <f t="shared" si="59"/>
        <v>0.94728989668013464</v>
      </c>
      <c r="K224" s="4">
        <f t="shared" si="60"/>
        <v>0.72608646632685303</v>
      </c>
      <c r="L224" s="4">
        <f t="shared" si="61"/>
        <v>0.94728989668013464</v>
      </c>
    </row>
    <row r="225" spans="2:12" x14ac:dyDescent="0.25">
      <c r="B225">
        <f t="shared" si="46"/>
        <v>12660</v>
      </c>
      <c r="C225" s="4">
        <f t="shared" si="48"/>
        <v>3849.349771417566</v>
      </c>
      <c r="D225" s="4">
        <f t="shared" si="49"/>
        <v>-912.62172811120649</v>
      </c>
      <c r="E225" s="4">
        <f t="shared" si="50"/>
        <v>-10384603.216803707</v>
      </c>
      <c r="F225" s="4">
        <f t="shared" si="51"/>
        <v>-13904370.515756238</v>
      </c>
      <c r="G225" s="4">
        <f t="shared" si="57"/>
        <v>17354293.515147232</v>
      </c>
      <c r="H225" s="4">
        <f t="shared" si="47"/>
        <v>1.2074117511158728</v>
      </c>
      <c r="I225" s="4">
        <f t="shared" si="58"/>
        <v>0.72250085799808572</v>
      </c>
      <c r="J225" s="4">
        <f t="shared" si="59"/>
        <v>0.96738598652488683</v>
      </c>
      <c r="K225" s="4">
        <f t="shared" si="60"/>
        <v>0.72250085799808572</v>
      </c>
      <c r="L225" s="4">
        <f t="shared" si="61"/>
        <v>0.96738598652488683</v>
      </c>
    </row>
    <row r="226" spans="2:12" x14ac:dyDescent="0.25">
      <c r="B226">
        <f t="shared" si="46"/>
        <v>12720</v>
      </c>
      <c r="C226" s="4">
        <f t="shared" si="48"/>
        <v>3892.6998228974512</v>
      </c>
      <c r="D226" s="4">
        <f t="shared" si="49"/>
        <v>-854.57856891971323</v>
      </c>
      <c r="E226" s="4">
        <f t="shared" si="50"/>
        <v>-10151041.227429859</v>
      </c>
      <c r="F226" s="4">
        <f t="shared" si="51"/>
        <v>-13955645.229891421</v>
      </c>
      <c r="G226" s="4">
        <f t="shared" si="57"/>
        <v>17256989.070622135</v>
      </c>
      <c r="H226" s="4">
        <f t="shared" si="47"/>
        <v>1.2217530124723666</v>
      </c>
      <c r="I226" s="4">
        <f t="shared" si="58"/>
        <v>0.71866912290375062</v>
      </c>
      <c r="J226" s="4">
        <f t="shared" si="59"/>
        <v>0.98802586771301537</v>
      </c>
      <c r="K226" s="4">
        <f t="shared" si="60"/>
        <v>0.71866912290375062</v>
      </c>
      <c r="L226" s="4">
        <f t="shared" si="61"/>
        <v>0.98802586771301537</v>
      </c>
    </row>
    <row r="227" spans="2:12" x14ac:dyDescent="0.25">
      <c r="B227">
        <f t="shared" si="46"/>
        <v>12780</v>
      </c>
      <c r="C227" s="4">
        <f t="shared" si="48"/>
        <v>3935.8199702716761</v>
      </c>
      <c r="D227" s="4">
        <f t="shared" si="49"/>
        <v>-795.29701685693226</v>
      </c>
      <c r="E227" s="4">
        <f t="shared" si="50"/>
        <v>-9914892.0292135589</v>
      </c>
      <c r="F227" s="4">
        <f t="shared" si="51"/>
        <v>-14003363.050902838</v>
      </c>
      <c r="G227" s="4">
        <f t="shared" si="57"/>
        <v>17158066.927435428</v>
      </c>
      <c r="H227" s="4">
        <f t="shared" si="47"/>
        <v>1.236591959298674</v>
      </c>
      <c r="I227" s="4">
        <f t="shared" si="58"/>
        <v>0.71457209092915996</v>
      </c>
      <c r="J227" s="4">
        <f t="shared" si="59"/>
        <v>1.0092305983605836</v>
      </c>
      <c r="K227" s="4">
        <f t="shared" si="60"/>
        <v>0.71457209092915996</v>
      </c>
      <c r="L227" s="4">
        <f t="shared" si="61"/>
        <v>1.0092305983605836</v>
      </c>
    </row>
    <row r="228" spans="2:12" x14ac:dyDescent="0.25">
      <c r="B228">
        <f t="shared" si="46"/>
        <v>12840</v>
      </c>
      <c r="C228" s="4">
        <f t="shared" si="48"/>
        <v>3978.6942957274255</v>
      </c>
      <c r="D228" s="4">
        <f t="shared" si="49"/>
        <v>-734.74318095529725</v>
      </c>
      <c r="E228" s="4">
        <f t="shared" si="50"/>
        <v>-9676170.3714699131</v>
      </c>
      <c r="F228" s="4">
        <f t="shared" si="51"/>
        <v>-14047447.641760156</v>
      </c>
      <c r="G228" s="4">
        <f t="shared" si="57"/>
        <v>17057522.044708166</v>
      </c>
      <c r="H228" s="4">
        <f t="shared" si="47"/>
        <v>1.2519485816408378</v>
      </c>
      <c r="I228" s="4">
        <f t="shared" si="58"/>
        <v>0.71018919046539108</v>
      </c>
      <c r="J228" s="4">
        <f t="shared" si="59"/>
        <v>1.0310220971534114</v>
      </c>
      <c r="K228" s="4">
        <f t="shared" si="60"/>
        <v>0.71018919046539108</v>
      </c>
      <c r="L228" s="4">
        <f t="shared" si="61"/>
        <v>1.0310220971534114</v>
      </c>
    </row>
    <row r="229" spans="2:12" x14ac:dyDescent="0.25">
      <c r="B229">
        <f t="shared" si="46"/>
        <v>12900</v>
      </c>
      <c r="C229" s="4">
        <f t="shared" si="48"/>
        <v>4021.3056471553491</v>
      </c>
      <c r="D229" s="4">
        <f t="shared" si="49"/>
        <v>-672.88185512609255</v>
      </c>
      <c r="E229" s="4">
        <f t="shared" si="50"/>
        <v>-9434892.0326405913</v>
      </c>
      <c r="F229" s="4">
        <f t="shared" si="51"/>
        <v>-14087820.553067721</v>
      </c>
      <c r="G229" s="4">
        <f t="shared" si="57"/>
        <v>16955349.468619697</v>
      </c>
      <c r="H229" s="4">
        <f t="shared" si="47"/>
        <v>1.2678439526847627</v>
      </c>
      <c r="I229" s="4">
        <f t="shared" si="58"/>
        <v>0.70549833431364972</v>
      </c>
      <c r="J229" s="4">
        <f t="shared" si="59"/>
        <v>1.0534231764300557</v>
      </c>
      <c r="K229" s="4">
        <f t="shared" si="60"/>
        <v>0.70549833431364972</v>
      </c>
      <c r="L229" s="4">
        <f t="shared" si="61"/>
        <v>1.0534231764300557</v>
      </c>
    </row>
    <row r="230" spans="2:12" x14ac:dyDescent="0.25">
      <c r="B230">
        <f t="shared" si="46"/>
        <v>12960</v>
      </c>
      <c r="C230" s="4">
        <f t="shared" si="48"/>
        <v>4063.6355472141681</v>
      </c>
      <c r="D230" s="4">
        <f t="shared" si="49"/>
        <v>-609.6764645402892</v>
      </c>
      <c r="E230" s="4">
        <f t="shared" si="50"/>
        <v>-9191073.8998077419</v>
      </c>
      <c r="F230" s="4">
        <f t="shared" si="51"/>
        <v>-14124401.140940139</v>
      </c>
      <c r="G230" s="4">
        <f t="shared" si="57"/>
        <v>16851544.351243246</v>
      </c>
      <c r="H230" s="4">
        <f t="shared" si="47"/>
        <v>1.2843002964974737</v>
      </c>
      <c r="I230" s="4">
        <f t="shared" si="58"/>
        <v>0.70047579548888117</v>
      </c>
      <c r="J230" s="4">
        <f t="shared" si="59"/>
        <v>1.0764575753450381</v>
      </c>
      <c r="K230" s="4">
        <f t="shared" si="60"/>
        <v>0.70047579548888117</v>
      </c>
      <c r="L230" s="4">
        <f t="shared" si="61"/>
        <v>1.0764575753450381</v>
      </c>
    </row>
    <row r="231" spans="2:12" x14ac:dyDescent="0.25">
      <c r="B231">
        <f t="shared" si="46"/>
        <v>13020</v>
      </c>
      <c r="C231" s="4">
        <f t="shared" si="48"/>
        <v>4105.6640949435014</v>
      </c>
      <c r="D231" s="4">
        <f t="shared" si="49"/>
        <v>-545.08901001958691</v>
      </c>
      <c r="E231" s="4">
        <f t="shared" si="50"/>
        <v>-8944734.0541111324</v>
      </c>
      <c r="F231" s="4">
        <f t="shared" si="51"/>
        <v>-14157106.481541315</v>
      </c>
      <c r="G231" s="4">
        <f t="shared" si="57"/>
        <v>16746101.971159572</v>
      </c>
      <c r="H231" s="4">
        <f t="shared" si="47"/>
        <v>1.3013410606052824</v>
      </c>
      <c r="I231" s="4">
        <f t="shared" si="58"/>
        <v>0.69509607196086809</v>
      </c>
      <c r="J231" s="4">
        <f t="shared" si="59"/>
        <v>1.1001499928472722</v>
      </c>
      <c r="K231" s="4">
        <f t="shared" si="60"/>
        <v>0.69509607196086809</v>
      </c>
      <c r="L231" s="4">
        <f t="shared" si="61"/>
        <v>1.1001499928472722</v>
      </c>
    </row>
    <row r="232" spans="2:12" x14ac:dyDescent="0.25">
      <c r="B232">
        <f t="shared" si="46"/>
        <v>13080</v>
      </c>
      <c r="C232" s="4">
        <f t="shared" si="48"/>
        <v>4147.3698592611536</v>
      </c>
      <c r="D232" s="4">
        <f t="shared" si="49"/>
        <v>-479.08001044875056</v>
      </c>
      <c r="E232" s="4">
        <f t="shared" si="50"/>
        <v>-8695891.8625554629</v>
      </c>
      <c r="F232" s="4">
        <f t="shared" si="51"/>
        <v>-14185851.282168239</v>
      </c>
      <c r="G232" s="4">
        <f t="shared" si="57"/>
        <v>16639017.756017108</v>
      </c>
      <c r="H232" s="4">
        <f t="shared" si="47"/>
        <v>1.3189909937792219</v>
      </c>
      <c r="I232" s="4">
        <f t="shared" si="58"/>
        <v>0.68933173927534841</v>
      </c>
      <c r="J232" s="4">
        <f t="shared" si="59"/>
        <v>1.1245261201494265</v>
      </c>
      <c r="K232" s="4">
        <f t="shared" si="60"/>
        <v>0.68933173927534841</v>
      </c>
      <c r="L232" s="4">
        <f t="shared" si="61"/>
        <v>1.1245261201494265</v>
      </c>
    </row>
    <row r="233" spans="2:12" x14ac:dyDescent="0.25">
      <c r="B233">
        <f t="shared" si="46"/>
        <v>13140</v>
      </c>
      <c r="C233" s="4">
        <f t="shared" si="48"/>
        <v>4188.7297636176745</v>
      </c>
      <c r="D233" s="4">
        <f t="shared" si="49"/>
        <v>-411.60844323978495</v>
      </c>
      <c r="E233" s="4">
        <f t="shared" si="50"/>
        <v>-8444568.0767384022</v>
      </c>
      <c r="F233" s="4">
        <f t="shared" si="51"/>
        <v>-14210547.788762627</v>
      </c>
      <c r="G233" s="4">
        <f t="shared" si="57"/>
        <v>16530287.307224147</v>
      </c>
      <c r="H233" s="4">
        <f t="shared" si="47"/>
        <v>1.3372762294265672</v>
      </c>
      <c r="I233" s="4">
        <f t="shared" si="58"/>
        <v>0.68315328989239577</v>
      </c>
      <c r="J233" s="4">
        <f t="shared" si="59"/>
        <v>1.1496126722938178</v>
      </c>
      <c r="K233" s="4">
        <f t="shared" si="60"/>
        <v>0.68315328989239577</v>
      </c>
      <c r="L233" s="4">
        <f t="shared" si="61"/>
        <v>1.1496126722938178</v>
      </c>
    </row>
    <row r="234" spans="2:12" x14ac:dyDescent="0.25">
      <c r="B234">
        <f t="shared" si="46"/>
        <v>13200</v>
      </c>
      <c r="C234" s="4">
        <f t="shared" si="48"/>
        <v>4229.7189610112182</v>
      </c>
      <c r="D234" s="4">
        <f t="shared" si="49"/>
        <v>-342.63168290215589</v>
      </c>
      <c r="E234" s="4">
        <f t="shared" si="50"/>
        <v>-8190784.9390777294</v>
      </c>
      <c r="F234" s="4">
        <f t="shared" si="51"/>
        <v>-14231105.689736757</v>
      </c>
      <c r="G234" s="4">
        <f t="shared" si="57"/>
        <v>16419906.426976996</v>
      </c>
      <c r="H234" s="4">
        <f t="shared" si="47"/>
        <v>1.3562243750176282</v>
      </c>
      <c r="I234" s="4">
        <f t="shared" si="58"/>
        <v>0.67652895796371759</v>
      </c>
      <c r="J234" s="4">
        <f t="shared" si="59"/>
        <v>1.1754374183377365</v>
      </c>
      <c r="K234" s="4">
        <f t="shared" si="60"/>
        <v>0.67652895796371759</v>
      </c>
      <c r="L234" s="4">
        <f t="shared" si="61"/>
        <v>1.1754374183377365</v>
      </c>
    </row>
    <row r="235" spans="2:12" x14ac:dyDescent="0.25">
      <c r="B235">
        <f t="shared" si="46"/>
        <v>13260</v>
      </c>
      <c r="C235" s="4">
        <f t="shared" si="48"/>
        <v>4270.310698489041</v>
      </c>
      <c r="D235" s="4">
        <f t="shared" si="49"/>
        <v>-272.1054378018917</v>
      </c>
      <c r="E235" s="4">
        <f t="shared" si="50"/>
        <v>-7934566.2971683871</v>
      </c>
      <c r="F235" s="4">
        <f t="shared" si="51"/>
        <v>-14247432.016004872</v>
      </c>
      <c r="G235" s="4">
        <f t="shared" si="57"/>
        <v>16307871.147848852</v>
      </c>
      <c r="H235" s="4">
        <f t="shared" si="47"/>
        <v>1.3758646080091386</v>
      </c>
      <c r="I235" s="4">
        <f t="shared" si="58"/>
        <v>0.6694245281436465</v>
      </c>
      <c r="J235" s="4">
        <f t="shared" si="59"/>
        <v>1.2020292095834431</v>
      </c>
      <c r="K235" s="4">
        <f t="shared" si="60"/>
        <v>0.6694245281436465</v>
      </c>
      <c r="L235" s="4">
        <f t="shared" si="61"/>
        <v>1.2020292095834431</v>
      </c>
    </row>
    <row r="236" spans="2:12" x14ac:dyDescent="0.25">
      <c r="B236">
        <f t="shared" si="46"/>
        <v>13320</v>
      </c>
      <c r="C236" s="4">
        <f t="shared" si="48"/>
        <v>4310.4761701776597</v>
      </c>
      <c r="D236" s="4">
        <f t="shared" si="49"/>
        <v>-199.98368522688511</v>
      </c>
      <c r="E236" s="4">
        <f t="shared" si="50"/>
        <v>-7675937.7269577272</v>
      </c>
      <c r="F236" s="4">
        <f t="shared" si="51"/>
        <v>-14259431.037118485</v>
      </c>
      <c r="G236" s="4">
        <f t="shared" si="57"/>
        <v>16194177.765186813</v>
      </c>
      <c r="H236" s="4">
        <f t="shared" si="47"/>
        <v>1.3962277787595898</v>
      </c>
      <c r="I236" s="4">
        <f t="shared" si="58"/>
        <v>0.66180312688962817</v>
      </c>
      <c r="J236" s="4">
        <f t="shared" si="59"/>
        <v>1.2294180051630319</v>
      </c>
      <c r="K236" s="4">
        <f t="shared" si="60"/>
        <v>0.66180312688962817</v>
      </c>
      <c r="L236" s="4">
        <f t="shared" si="61"/>
        <v>1.2294180051630319</v>
      </c>
    </row>
    <row r="237" spans="2:12" x14ac:dyDescent="0.25">
      <c r="B237">
        <f t="shared" si="46"/>
        <v>13380</v>
      </c>
      <c r="C237" s="4">
        <f t="shared" si="48"/>
        <v>4350.1843577910377</v>
      </c>
      <c r="D237" s="4">
        <f t="shared" si="49"/>
        <v>-126.21860491710321</v>
      </c>
      <c r="E237" s="4">
        <f t="shared" si="50"/>
        <v>-7414926.665490265</v>
      </c>
      <c r="F237" s="4">
        <f t="shared" si="51"/>
        <v>-14267004.153413512</v>
      </c>
      <c r="G237" s="4">
        <f t="shared" si="57"/>
        <v>16078822.872589802</v>
      </c>
      <c r="H237" s="4">
        <f t="shared" si="47"/>
        <v>1.4173465209675455</v>
      </c>
      <c r="I237" s="4">
        <f t="shared" si="58"/>
        <v>0.65362499455591994</v>
      </c>
      <c r="J237" s="4">
        <f t="shared" si="59"/>
        <v>1.257634894152742</v>
      </c>
      <c r="K237" s="4">
        <f t="shared" si="60"/>
        <v>0.65362499455591994</v>
      </c>
      <c r="L237" s="4">
        <f t="shared" si="61"/>
        <v>1.257634894152742</v>
      </c>
    </row>
    <row r="238" spans="2:12" x14ac:dyDescent="0.25">
      <c r="B238">
        <f t="shared" si="46"/>
        <v>13440</v>
      </c>
      <c r="C238" s="4">
        <f t="shared" si="48"/>
        <v>4389.4018574643933</v>
      </c>
      <c r="D238" s="4">
        <f t="shared" si="49"/>
        <v>-50.760511267938682</v>
      </c>
      <c r="E238" s="4">
        <f t="shared" si="50"/>
        <v>-7151562.5540424017</v>
      </c>
      <c r="F238" s="4">
        <f t="shared" si="51"/>
        <v>-14270049.784089588</v>
      </c>
      <c r="G238" s="4">
        <f t="shared" si="57"/>
        <v>15961803.400768247</v>
      </c>
      <c r="H238" s="4">
        <f t="shared" si="47"/>
        <v>1.4392553702012754</v>
      </c>
      <c r="I238" s="4">
        <f t="shared" si="58"/>
        <v>0.64484723641819031</v>
      </c>
      <c r="J238" s="4">
        <f t="shared" si="59"/>
        <v>1.2867121132316401</v>
      </c>
      <c r="K238" s="4">
        <f t="shared" si="60"/>
        <v>0.64484723641819031</v>
      </c>
      <c r="L238" s="4">
        <f t="shared" si="61"/>
        <v>1.2867121132316401</v>
      </c>
    </row>
    <row r="239" spans="2:12" x14ac:dyDescent="0.25">
      <c r="B239">
        <f t="shared" si="46"/>
        <v>13500</v>
      </c>
      <c r="C239" s="4">
        <f t="shared" ref="C239:C302" si="62">C238+K238*dt</f>
        <v>4428.0926916494845</v>
      </c>
      <c r="D239" s="4">
        <f t="shared" ref="D239:D302" si="63">D238+L238*dt</f>
        <v>26.442215525959725</v>
      </c>
      <c r="E239" s="4">
        <f t="shared" ref="E239:E302" si="64">E238+C239*dt</f>
        <v>-6885876.9925434329</v>
      </c>
      <c r="F239" s="4">
        <f t="shared" ref="F239:F302" si="65">F238+D239*dt</f>
        <v>-14268463.251158031</v>
      </c>
      <c r="G239" s="4">
        <f t="shared" ref="G239:G302" si="66">SQRT(E239*E239+F239*F239)</f>
        <v>15843116.660117295</v>
      </c>
      <c r="H239" s="4">
        <f t="shared" si="47"/>
        <v>1.4619908911267094</v>
      </c>
      <c r="I239" s="4">
        <f t="shared" ref="I239:I302" si="67">-H239*E239/G239</f>
        <v>0.63542355058584465</v>
      </c>
      <c r="J239" s="4">
        <f t="shared" ref="J239:J302" si="68">-H239*F239/G239</f>
        <v>1.3166830587116811</v>
      </c>
      <c r="K239" s="4">
        <f t="shared" ref="K239:K302" si="69">I239/m</f>
        <v>0.63542355058584465</v>
      </c>
      <c r="L239" s="4">
        <f t="shared" ref="L239:L302" si="70">J239/m</f>
        <v>1.3166830587116811</v>
      </c>
    </row>
    <row r="240" spans="2:12" x14ac:dyDescent="0.25">
      <c r="B240">
        <f t="shared" ref="B240:B303" si="71">B239+dt</f>
        <v>13560</v>
      </c>
      <c r="C240" s="4">
        <f t="shared" si="62"/>
        <v>4466.2181046846354</v>
      </c>
      <c r="D240" s="4">
        <f t="shared" si="63"/>
        <v>105.44319904866059</v>
      </c>
      <c r="E240" s="4">
        <f t="shared" si="64"/>
        <v>-6617903.9062623549</v>
      </c>
      <c r="F240" s="4">
        <f t="shared" si="65"/>
        <v>-14262136.659215111</v>
      </c>
      <c r="G240" s="4">
        <f t="shared" si="66"/>
        <v>15722760.387369964</v>
      </c>
      <c r="H240" s="4">
        <f t="shared" si="47"/>
        <v>1.4855918140803572</v>
      </c>
      <c r="I240" s="4">
        <f t="shared" si="67"/>
        <v>0.62530393056243394</v>
      </c>
      <c r="J240" s="4">
        <f t="shared" si="68"/>
        <v>1.3475822915450237</v>
      </c>
      <c r="K240" s="4">
        <f t="shared" si="69"/>
        <v>0.62530393056243394</v>
      </c>
      <c r="L240" s="4">
        <f t="shared" si="70"/>
        <v>1.3475822915450237</v>
      </c>
    </row>
    <row r="241" spans="2:12" x14ac:dyDescent="0.25">
      <c r="B241">
        <f t="shared" si="71"/>
        <v>13620</v>
      </c>
      <c r="C241" s="4">
        <f t="shared" si="62"/>
        <v>4503.7363405183814</v>
      </c>
      <c r="D241" s="4">
        <f t="shared" si="63"/>
        <v>186.298136541362</v>
      </c>
      <c r="E241" s="4">
        <f t="shared" si="64"/>
        <v>-6347679.7258312516</v>
      </c>
      <c r="F241" s="4">
        <f t="shared" si="65"/>
        <v>-14250958.771022629</v>
      </c>
      <c r="G241" s="4">
        <f t="shared" si="66"/>
        <v>15600732.796734773</v>
      </c>
      <c r="H241" s="4">
        <f t="shared" si="47"/>
        <v>1.5100991816740299</v>
      </c>
      <c r="I241" s="4">
        <f t="shared" si="67"/>
        <v>0.61443434000182806</v>
      </c>
      <c r="J241" s="4">
        <f t="shared" si="68"/>
        <v>1.3794455336544071</v>
      </c>
      <c r="K241" s="4">
        <f t="shared" si="69"/>
        <v>0.61443434000182806</v>
      </c>
      <c r="L241" s="4">
        <f t="shared" si="70"/>
        <v>1.3794455336544071</v>
      </c>
    </row>
    <row r="242" spans="2:12" x14ac:dyDescent="0.25">
      <c r="B242">
        <f t="shared" si="71"/>
        <v>13680</v>
      </c>
      <c r="C242" s="4">
        <f t="shared" si="62"/>
        <v>4540.6024009184912</v>
      </c>
      <c r="D242" s="4">
        <f t="shared" si="63"/>
        <v>269.06486856062645</v>
      </c>
      <c r="E242" s="4">
        <f t="shared" si="64"/>
        <v>-6075243.5817761421</v>
      </c>
      <c r="F242" s="4">
        <f t="shared" si="65"/>
        <v>-14234814.878908992</v>
      </c>
      <c r="G242" s="4">
        <f t="shared" si="66"/>
        <v>15477032.635964848</v>
      </c>
      <c r="H242" s="4">
        <f t="shared" si="47"/>
        <v>1.5355565061582894</v>
      </c>
      <c r="I242" s="4">
        <f t="shared" si="67"/>
        <v>0.60275635697857888</v>
      </c>
      <c r="J242" s="4">
        <f t="shared" si="68"/>
        <v>1.4123096536266275</v>
      </c>
      <c r="K242" s="4">
        <f t="shared" si="69"/>
        <v>0.60275635697857888</v>
      </c>
      <c r="L242" s="4">
        <f t="shared" si="70"/>
        <v>1.4123096536266275</v>
      </c>
    </row>
    <row r="243" spans="2:12" x14ac:dyDescent="0.25">
      <c r="B243">
        <f t="shared" si="71"/>
        <v>13740</v>
      </c>
      <c r="C243" s="4">
        <f t="shared" si="62"/>
        <v>4576.767782337206</v>
      </c>
      <c r="D243" s="4">
        <f t="shared" si="63"/>
        <v>353.8034477782241</v>
      </c>
      <c r="E243" s="4">
        <f t="shared" si="64"/>
        <v>-5800637.5148359099</v>
      </c>
      <c r="F243" s="4">
        <f t="shared" si="65"/>
        <v>-14213586.672042299</v>
      </c>
      <c r="G243" s="4">
        <f t="shared" si="66"/>
        <v>15351659.247852663</v>
      </c>
      <c r="H243" s="4">
        <f t="shared" si="47"/>
        <v>1.5620099383105797</v>
      </c>
      <c r="I243" s="4">
        <f t="shared" si="67"/>
        <v>0.59020678484498323</v>
      </c>
      <c r="J243" s="4">
        <f t="shared" si="68"/>
        <v>1.4462126394496655</v>
      </c>
      <c r="K243" s="4">
        <f t="shared" si="69"/>
        <v>0.59020678484498323</v>
      </c>
      <c r="L243" s="4">
        <f t="shared" si="70"/>
        <v>1.4462126394496655</v>
      </c>
    </row>
    <row r="244" spans="2:12" x14ac:dyDescent="0.25">
      <c r="B244">
        <f t="shared" si="71"/>
        <v>13800</v>
      </c>
      <c r="C244" s="4">
        <f t="shared" si="62"/>
        <v>4612.1801894279051</v>
      </c>
      <c r="D244" s="4">
        <f t="shared" si="63"/>
        <v>440.57620614520403</v>
      </c>
      <c r="E244" s="4">
        <f t="shared" si="64"/>
        <v>-5523906.7034702357</v>
      </c>
      <c r="F244" s="4">
        <f t="shared" si="65"/>
        <v>-14187152.099673586</v>
      </c>
      <c r="G244" s="4">
        <f t="shared" si="66"/>
        <v>15224612.637696765</v>
      </c>
      <c r="H244" s="4">
        <f t="shared" si="47"/>
        <v>1.5895084486509314</v>
      </c>
      <c r="I244" s="4">
        <f t="shared" si="67"/>
        <v>0.57671722648529533</v>
      </c>
      <c r="J244" s="4">
        <f t="shared" si="68"/>
        <v>1.4811935555516704</v>
      </c>
      <c r="K244" s="4">
        <f t="shared" si="69"/>
        <v>0.57671722648529533</v>
      </c>
      <c r="L244" s="4">
        <f t="shared" si="70"/>
        <v>1.4811935555516704</v>
      </c>
    </row>
    <row r="245" spans="2:12" x14ac:dyDescent="0.25">
      <c r="B245">
        <f t="shared" si="71"/>
        <v>13860</v>
      </c>
      <c r="C245" s="4">
        <f t="shared" si="62"/>
        <v>4646.7832230170225</v>
      </c>
      <c r="D245" s="4">
        <f t="shared" si="63"/>
        <v>529.44781947830427</v>
      </c>
      <c r="E245" s="4">
        <f t="shared" si="64"/>
        <v>-5245099.7100892141</v>
      </c>
      <c r="F245" s="4">
        <f t="shared" si="65"/>
        <v>-14155385.230504887</v>
      </c>
      <c r="G245" s="4">
        <f t="shared" si="66"/>
        <v>15095893.547345048</v>
      </c>
      <c r="H245" s="4">
        <f t="shared" si="47"/>
        <v>1.6181040218212848</v>
      </c>
      <c r="I245" s="4">
        <f t="shared" si="67"/>
        <v>0.56221361850035456</v>
      </c>
      <c r="J245" s="4">
        <f t="shared" si="68"/>
        <v>1.5172924809037165</v>
      </c>
      <c r="K245" s="4">
        <f t="shared" si="69"/>
        <v>0.56221361850035456</v>
      </c>
      <c r="L245" s="4">
        <f t="shared" si="70"/>
        <v>1.5172924809037165</v>
      </c>
    </row>
    <row r="246" spans="2:12" x14ac:dyDescent="0.25">
      <c r="B246">
        <f t="shared" si="71"/>
        <v>13920</v>
      </c>
      <c r="C246" s="4">
        <f t="shared" si="62"/>
        <v>4680.5160401270441</v>
      </c>
      <c r="D246" s="4">
        <f t="shared" si="63"/>
        <v>620.48536833252729</v>
      </c>
      <c r="E246" s="4">
        <f t="shared" si="64"/>
        <v>-4964268.7476815917</v>
      </c>
      <c r="F246" s="4">
        <f t="shared" si="65"/>
        <v>-14118156.108404936</v>
      </c>
      <c r="G246" s="4">
        <f t="shared" si="66"/>
        <v>14965503.536483487</v>
      </c>
      <c r="H246" s="4">
        <f t="shared" si="47"/>
        <v>1.6478518649920557</v>
      </c>
      <c r="I246" s="4">
        <f t="shared" si="67"/>
        <v>0.54661572156569538</v>
      </c>
      <c r="J246" s="4">
        <f t="shared" si="68"/>
        <v>1.5545504243655175</v>
      </c>
      <c r="K246" s="4">
        <f t="shared" si="69"/>
        <v>0.54661572156569538</v>
      </c>
      <c r="L246" s="4">
        <f t="shared" si="70"/>
        <v>1.5545504243655175</v>
      </c>
    </row>
    <row r="247" spans="2:12" x14ac:dyDescent="0.25">
      <c r="B247">
        <f t="shared" si="71"/>
        <v>13980</v>
      </c>
      <c r="C247" s="4">
        <f t="shared" si="62"/>
        <v>4713.3129834209858</v>
      </c>
      <c r="D247" s="4">
        <f t="shared" si="63"/>
        <v>713.75839379445836</v>
      </c>
      <c r="E247" s="4">
        <f t="shared" si="64"/>
        <v>-4681469.9686763324</v>
      </c>
      <c r="F247" s="4">
        <f t="shared" si="65"/>
        <v>-14075330.604777269</v>
      </c>
      <c r="G247" s="4">
        <f t="shared" si="66"/>
        <v>14833445.071910908</v>
      </c>
      <c r="H247" s="4">
        <f t="shared" si="47"/>
        <v>1.6788106311788966</v>
      </c>
      <c r="I247" s="4">
        <f t="shared" si="67"/>
        <v>0.52983656290615799</v>
      </c>
      <c r="J247" s="4">
        <f t="shared" si="68"/>
        <v>1.5930092127690518</v>
      </c>
      <c r="K247" s="4">
        <f t="shared" si="69"/>
        <v>0.52983656290615799</v>
      </c>
      <c r="L247" s="4">
        <f t="shared" si="70"/>
        <v>1.5930092127690518</v>
      </c>
    </row>
    <row r="248" spans="2:12" x14ac:dyDescent="0.25">
      <c r="B248">
        <f t="shared" si="71"/>
        <v>14040</v>
      </c>
      <c r="C248" s="4">
        <f t="shared" si="62"/>
        <v>4745.1031771953549</v>
      </c>
      <c r="D248" s="4">
        <f t="shared" si="63"/>
        <v>809.33894656060147</v>
      </c>
      <c r="E248" s="4">
        <f t="shared" si="64"/>
        <v>-4396763.7780446112</v>
      </c>
      <c r="F248" s="4">
        <f t="shared" si="65"/>
        <v>-14026770.267983632</v>
      </c>
      <c r="G248" s="4">
        <f t="shared" si="66"/>
        <v>14699721.625619812</v>
      </c>
      <c r="H248" s="4">
        <f t="shared" si="47"/>
        <v>1.7110426583605329</v>
      </c>
      <c r="I248" s="4">
        <f t="shared" si="67"/>
        <v>0.51178182652500015</v>
      </c>
      <c r="J248" s="4">
        <f t="shared" si="68"/>
        <v>1.6327113464321286</v>
      </c>
      <c r="K248" s="4">
        <f t="shared" si="69"/>
        <v>0.51178182652500015</v>
      </c>
      <c r="L248" s="4">
        <f t="shared" si="70"/>
        <v>1.6327113464321286</v>
      </c>
    </row>
    <row r="249" spans="2:12" x14ac:dyDescent="0.25">
      <c r="B249">
        <f t="shared" si="71"/>
        <v>14100</v>
      </c>
      <c r="C249" s="4">
        <f t="shared" si="62"/>
        <v>4775.8100867868552</v>
      </c>
      <c r="D249" s="4">
        <f t="shared" si="63"/>
        <v>907.30162734652913</v>
      </c>
      <c r="E249" s="4">
        <f t="shared" si="64"/>
        <v>-4110215.1728373999</v>
      </c>
      <c r="F249" s="4">
        <f t="shared" si="65"/>
        <v>-13972332.17034284</v>
      </c>
      <c r="G249" s="4">
        <f t="shared" si="66"/>
        <v>14564337.78259143</v>
      </c>
      <c r="H249" s="4">
        <f t="shared" si="47"/>
        <v>1.744614225280964</v>
      </c>
      <c r="I249" s="4">
        <f t="shared" si="67"/>
        <v>0.49234918652249871</v>
      </c>
      <c r="J249" s="4">
        <f t="shared" si="68"/>
        <v>1.6736998158520933</v>
      </c>
      <c r="K249" s="4">
        <f t="shared" si="69"/>
        <v>0.49234918652249871</v>
      </c>
      <c r="L249" s="4">
        <f t="shared" si="70"/>
        <v>1.6736998158520933</v>
      </c>
    </row>
    <row r="250" spans="2:12" x14ac:dyDescent="0.25">
      <c r="B250">
        <f t="shared" si="71"/>
        <v>14160</v>
      </c>
      <c r="C250" s="4">
        <f t="shared" si="62"/>
        <v>4805.3510379782056</v>
      </c>
      <c r="D250" s="4">
        <f t="shared" si="63"/>
        <v>1007.7236162976548</v>
      </c>
      <c r="E250" s="4">
        <f t="shared" si="64"/>
        <v>-3821894.1105587077</v>
      </c>
      <c r="F250" s="4">
        <f t="shared" si="65"/>
        <v>-13911868.75336498</v>
      </c>
      <c r="G250" s="4">
        <f t="shared" si="66"/>
        <v>14427299.359311022</v>
      </c>
      <c r="H250" s="4">
        <f t="shared" si="47"/>
        <v>1.7795958247910117</v>
      </c>
      <c r="I250" s="4">
        <f t="shared" si="67"/>
        <v>0.47142757854775924</v>
      </c>
      <c r="J250" s="4">
        <f t="shared" si="68"/>
        <v>1.7160178722257522</v>
      </c>
      <c r="K250" s="4">
        <f t="shared" si="69"/>
        <v>0.47142757854775924</v>
      </c>
      <c r="L250" s="4">
        <f t="shared" si="70"/>
        <v>1.7160178722257522</v>
      </c>
    </row>
    <row r="251" spans="2:12" x14ac:dyDescent="0.25">
      <c r="B251">
        <f t="shared" si="71"/>
        <v>14220</v>
      </c>
      <c r="C251" s="4">
        <f t="shared" si="62"/>
        <v>4833.6366926910714</v>
      </c>
      <c r="D251" s="4">
        <f t="shared" si="63"/>
        <v>1110.6846886311998</v>
      </c>
      <c r="E251" s="4">
        <f t="shared" si="64"/>
        <v>-3531875.9089972433</v>
      </c>
      <c r="F251" s="4">
        <f t="shared" si="65"/>
        <v>-13845227.672047108</v>
      </c>
      <c r="G251" s="4">
        <f t="shared" si="66"/>
        <v>14288613.53411779</v>
      </c>
      <c r="H251" s="4">
        <f t="shared" si="47"/>
        <v>1.8160624555286458</v>
      </c>
      <c r="I251" s="4">
        <f t="shared" si="67"/>
        <v>0.44889640416130289</v>
      </c>
      <c r="J251" s="4">
        <f t="shared" si="68"/>
        <v>1.7597087431480776</v>
      </c>
      <c r="K251" s="4">
        <f t="shared" si="69"/>
        <v>0.44889640416130289</v>
      </c>
      <c r="L251" s="4">
        <f t="shared" si="70"/>
        <v>1.7597087431480776</v>
      </c>
    </row>
    <row r="252" spans="2:12" x14ac:dyDescent="0.25">
      <c r="B252">
        <f t="shared" si="71"/>
        <v>14280</v>
      </c>
      <c r="C252" s="4">
        <f t="shared" si="62"/>
        <v>4860.5704769407494</v>
      </c>
      <c r="D252" s="4">
        <f t="shared" si="63"/>
        <v>1216.2672132200844</v>
      </c>
      <c r="E252" s="4">
        <f t="shared" si="64"/>
        <v>-3240241.6803807984</v>
      </c>
      <c r="F252" s="4">
        <f t="shared" si="65"/>
        <v>-13772251.639253903</v>
      </c>
      <c r="G252" s="4">
        <f t="shared" si="66"/>
        <v>14148288.990623876</v>
      </c>
      <c r="H252" s="4">
        <f t="shared" si="47"/>
        <v>1.8540939326465511</v>
      </c>
      <c r="I252" s="4">
        <f t="shared" si="67"/>
        <v>0.42462466266301441</v>
      </c>
      <c r="J252" s="4">
        <f t="shared" si="68"/>
        <v>1.8048152833282065</v>
      </c>
      <c r="K252" s="4">
        <f t="shared" si="69"/>
        <v>0.42462466266301441</v>
      </c>
      <c r="L252" s="4">
        <f t="shared" si="70"/>
        <v>1.8048152833282065</v>
      </c>
    </row>
    <row r="253" spans="2:12" x14ac:dyDescent="0.25">
      <c r="B253">
        <f t="shared" si="71"/>
        <v>14340</v>
      </c>
      <c r="C253" s="4">
        <f t="shared" si="62"/>
        <v>4886.0479567005304</v>
      </c>
      <c r="D253" s="4">
        <f t="shared" si="63"/>
        <v>1324.5561302197768</v>
      </c>
      <c r="E253" s="4">
        <f t="shared" si="64"/>
        <v>-2947078.8029787666</v>
      </c>
      <c r="F253" s="4">
        <f t="shared" si="65"/>
        <v>-13692778.271440716</v>
      </c>
      <c r="G253" s="4">
        <f t="shared" si="66"/>
        <v>14006336.075569719</v>
      </c>
      <c r="H253" s="4">
        <f t="shared" si="47"/>
        <v>1.8937752181587015</v>
      </c>
      <c r="I253" s="4">
        <f t="shared" si="67"/>
        <v>0.39847000478424421</v>
      </c>
      <c r="J253" s="4">
        <f t="shared" si="68"/>
        <v>1.8513795483906812</v>
      </c>
      <c r="K253" s="4">
        <f t="shared" si="69"/>
        <v>0.39847000478424421</v>
      </c>
      <c r="L253" s="4">
        <f t="shared" si="70"/>
        <v>1.8513795483906812</v>
      </c>
    </row>
    <row r="254" spans="2:12" x14ac:dyDescent="0.25">
      <c r="B254">
        <f t="shared" si="71"/>
        <v>14400</v>
      </c>
      <c r="C254" s="4">
        <f t="shared" si="62"/>
        <v>4909.956156987585</v>
      </c>
      <c r="D254" s="4">
        <f t="shared" si="63"/>
        <v>1435.6389031232177</v>
      </c>
      <c r="E254" s="4">
        <f t="shared" si="64"/>
        <v>-2652481.4335595113</v>
      </c>
      <c r="F254" s="4">
        <f t="shared" si="65"/>
        <v>-13606639.937253324</v>
      </c>
      <c r="G254" s="4">
        <f t="shared" si="66"/>
        <v>13862766.972629782</v>
      </c>
      <c r="H254" s="4">
        <f t="shared" si="47"/>
        <v>1.9351967712825695</v>
      </c>
      <c r="I254" s="4">
        <f t="shared" si="67"/>
        <v>0.37027770258606446</v>
      </c>
      <c r="J254" s="4">
        <f t="shared" si="68"/>
        <v>1.8994422777620981</v>
      </c>
      <c r="K254" s="4">
        <f t="shared" si="69"/>
        <v>0.37027770258606446</v>
      </c>
      <c r="L254" s="4">
        <f t="shared" si="70"/>
        <v>1.8994422777620981</v>
      </c>
    </row>
    <row r="255" spans="2:12" x14ac:dyDescent="0.25">
      <c r="B255">
        <f t="shared" si="71"/>
        <v>14460</v>
      </c>
      <c r="C255" s="4">
        <f t="shared" si="62"/>
        <v>4932.1728191427492</v>
      </c>
      <c r="D255" s="4">
        <f t="shared" si="63"/>
        <v>1549.6054397889436</v>
      </c>
      <c r="E255" s="4">
        <f t="shared" si="64"/>
        <v>-2356551.0644109463</v>
      </c>
      <c r="F255" s="4">
        <f t="shared" si="65"/>
        <v>-13513663.610865988</v>
      </c>
      <c r="G255" s="4">
        <f t="shared" si="66"/>
        <v>13717595.893844517</v>
      </c>
      <c r="H255" s="4">
        <f t="shared" si="47"/>
        <v>1.9784549188840006</v>
      </c>
      <c r="I255" s="4">
        <f t="shared" si="67"/>
        <v>0.33987952998945586</v>
      </c>
      <c r="J255" s="4">
        <f t="shared" si="68"/>
        <v>1.9490422702318295</v>
      </c>
      <c r="K255" s="4">
        <f t="shared" si="69"/>
        <v>0.33987952998945586</v>
      </c>
      <c r="L255" s="4">
        <f t="shared" si="70"/>
        <v>1.9490422702318295</v>
      </c>
    </row>
    <row r="256" spans="2:12" x14ac:dyDescent="0.25">
      <c r="B256">
        <f t="shared" si="71"/>
        <v>14520</v>
      </c>
      <c r="C256" s="4">
        <f t="shared" si="62"/>
        <v>4952.5655909421166</v>
      </c>
      <c r="D256" s="4">
        <f t="shared" si="63"/>
        <v>1666.5479760028534</v>
      </c>
      <c r="E256" s="4">
        <f t="shared" si="64"/>
        <v>-2059397.1289544194</v>
      </c>
      <c r="F256" s="4">
        <f t="shared" si="65"/>
        <v>-13413670.732305817</v>
      </c>
      <c r="G256" s="4">
        <f t="shared" si="66"/>
        <v>13570839.290532602</v>
      </c>
      <c r="H256" s="4">
        <f t="shared" si="47"/>
        <v>2.0236522457680435</v>
      </c>
      <c r="I256" s="4">
        <f t="shared" si="67"/>
        <v>0.30709254864172175</v>
      </c>
      <c r="J256" s="4">
        <f t="shared" si="68"/>
        <v>2.0002156329683003</v>
      </c>
      <c r="K256" s="4">
        <f t="shared" si="69"/>
        <v>0.30709254864172175</v>
      </c>
      <c r="L256" s="4">
        <f t="shared" si="70"/>
        <v>2.0002156329683003</v>
      </c>
    </row>
    <row r="257" spans="2:12" x14ac:dyDescent="0.25">
      <c r="B257">
        <f t="shared" si="71"/>
        <v>14580</v>
      </c>
      <c r="C257" s="4">
        <f t="shared" si="62"/>
        <v>4970.9911438606196</v>
      </c>
      <c r="D257" s="4">
        <f t="shared" si="63"/>
        <v>1786.5609139809515</v>
      </c>
      <c r="E257" s="4">
        <f t="shared" si="64"/>
        <v>-1761137.6603227821</v>
      </c>
      <c r="F257" s="4">
        <f t="shared" si="65"/>
        <v>-13306477.077466961</v>
      </c>
      <c r="G257" s="4">
        <f t="shared" si="66"/>
        <v>13422516.085732991</v>
      </c>
      <c r="H257" s="4">
        <f t="shared" si="47"/>
        <v>2.0708980040766423</v>
      </c>
      <c r="I257" s="4">
        <f t="shared" si="67"/>
        <v>0.27171779436668042</v>
      </c>
      <c r="J257" s="4">
        <f t="shared" si="68"/>
        <v>2.0529948815116725</v>
      </c>
      <c r="K257" s="4">
        <f t="shared" si="69"/>
        <v>0.27171779436668042</v>
      </c>
      <c r="L257" s="4">
        <f t="shared" si="70"/>
        <v>2.0529948815116725</v>
      </c>
    </row>
    <row r="258" spans="2:12" x14ac:dyDescent="0.25">
      <c r="B258">
        <f t="shared" si="71"/>
        <v>14640</v>
      </c>
      <c r="C258" s="4">
        <f t="shared" si="62"/>
        <v>4987.2942115226206</v>
      </c>
      <c r="D258" s="4">
        <f t="shared" si="63"/>
        <v>1909.7406068716518</v>
      </c>
      <c r="E258" s="4">
        <f t="shared" si="64"/>
        <v>-1461900.0076314248</v>
      </c>
      <c r="F258" s="4">
        <f t="shared" si="65"/>
        <v>-13191892.641054662</v>
      </c>
      <c r="G258" s="4">
        <f t="shared" si="66"/>
        <v>13272647.930440441</v>
      </c>
      <c r="H258" s="4">
        <f t="shared" si="47"/>
        <v>2.1203085404228781</v>
      </c>
      <c r="I258" s="4">
        <f t="shared" si="67"/>
        <v>0.23353886034422378</v>
      </c>
      <c r="J258" s="4">
        <f t="shared" si="68"/>
        <v>2.1074078644864445</v>
      </c>
      <c r="K258" s="4">
        <f t="shared" si="69"/>
        <v>0.23353886034422378</v>
      </c>
      <c r="L258" s="4">
        <f t="shared" si="70"/>
        <v>2.1074078644864445</v>
      </c>
    </row>
    <row r="259" spans="2:12" x14ac:dyDescent="0.25">
      <c r="B259">
        <f t="shared" si="71"/>
        <v>14700</v>
      </c>
      <c r="C259" s="4">
        <f t="shared" si="62"/>
        <v>5001.3065431432742</v>
      </c>
      <c r="D259" s="4">
        <f t="shared" si="63"/>
        <v>2036.1850787408384</v>
      </c>
      <c r="E259" s="4">
        <f t="shared" si="64"/>
        <v>-1161821.6150428285</v>
      </c>
      <c r="F259" s="4">
        <f t="shared" si="65"/>
        <v>-13069721.536330212</v>
      </c>
      <c r="G259" s="4">
        <f t="shared" si="66"/>
        <v>13121259.486131446</v>
      </c>
      <c r="H259" s="4">
        <f t="shared" si="47"/>
        <v>2.1720077385742562</v>
      </c>
      <c r="I259" s="4">
        <f t="shared" si="67"/>
        <v>0.19232037453287693</v>
      </c>
      <c r="J259" s="4">
        <f t="shared" si="68"/>
        <v>2.1634764824157409</v>
      </c>
      <c r="K259" s="4">
        <f t="shared" si="69"/>
        <v>0.19232037453287693</v>
      </c>
      <c r="L259" s="4">
        <f t="shared" si="70"/>
        <v>2.1634764824157409</v>
      </c>
    </row>
    <row r="260" spans="2:12" x14ac:dyDescent="0.25">
      <c r="B260">
        <f t="shared" si="71"/>
        <v>14760</v>
      </c>
      <c r="C260" s="4">
        <f t="shared" si="62"/>
        <v>5012.8457656152468</v>
      </c>
      <c r="D260" s="4">
        <f t="shared" si="63"/>
        <v>2165.9936676857828</v>
      </c>
      <c r="E260" s="4">
        <f t="shared" si="64"/>
        <v>-861050.86910591368</v>
      </c>
      <c r="F260" s="4">
        <f t="shared" si="65"/>
        <v>-12939761.916269066</v>
      </c>
      <c r="G260" s="4">
        <f t="shared" si="66"/>
        <v>12968378.736330742</v>
      </c>
      <c r="H260" s="4">
        <f t="shared" si="47"/>
        <v>2.2261274744487478</v>
      </c>
      <c r="I260" s="4">
        <f t="shared" si="67"/>
        <v>0.14780637083375209</v>
      </c>
      <c r="J260" s="4">
        <f t="shared" si="68"/>
        <v>2.2212151650023721</v>
      </c>
      <c r="K260" s="4">
        <f t="shared" si="69"/>
        <v>0.14780637083375209</v>
      </c>
      <c r="L260" s="4">
        <f t="shared" si="70"/>
        <v>2.2212151650023721</v>
      </c>
    </row>
    <row r="261" spans="2:12" x14ac:dyDescent="0.25">
      <c r="B261">
        <f t="shared" si="71"/>
        <v>14820</v>
      </c>
      <c r="C261" s="4">
        <f t="shared" si="62"/>
        <v>5021.714147865272</v>
      </c>
      <c r="D261" s="4">
        <f t="shared" si="63"/>
        <v>2299.266577585925</v>
      </c>
      <c r="E261" s="4">
        <f t="shared" si="64"/>
        <v>-559748.02023399738</v>
      </c>
      <c r="F261" s="4">
        <f t="shared" si="65"/>
        <v>-12801805.921613911</v>
      </c>
      <c r="G261" s="4">
        <f t="shared" si="66"/>
        <v>12814037.330241585</v>
      </c>
      <c r="H261" s="4">
        <f t="shared" si="47"/>
        <v>2.2828080788511609</v>
      </c>
      <c r="I261" s="4">
        <f t="shared" si="67"/>
        <v>9.9718556281669715E-2</v>
      </c>
      <c r="J261" s="4">
        <f t="shared" si="68"/>
        <v>2.2806290654995229</v>
      </c>
      <c r="K261" s="4">
        <f t="shared" si="69"/>
        <v>9.9718556281669715E-2</v>
      </c>
      <c r="L261" s="4">
        <f t="shared" si="70"/>
        <v>2.2806290654995229</v>
      </c>
    </row>
    <row r="262" spans="2:12" x14ac:dyDescent="0.25">
      <c r="B262">
        <f t="shared" si="71"/>
        <v>14880</v>
      </c>
      <c r="C262" s="4">
        <f t="shared" si="62"/>
        <v>5027.6972612421723</v>
      </c>
      <c r="D262" s="4">
        <f t="shared" si="63"/>
        <v>2436.1043215158966</v>
      </c>
      <c r="E262" s="4">
        <f t="shared" si="64"/>
        <v>-258086.18455946702</v>
      </c>
      <c r="F262" s="4">
        <f t="shared" si="65"/>
        <v>-12655639.662322957</v>
      </c>
      <c r="G262" s="4">
        <f t="shared" si="66"/>
        <v>12658270.961755496</v>
      </c>
      <c r="H262" s="4">
        <f t="shared" si="47"/>
        <v>2.3421988016861004</v>
      </c>
      <c r="I262" s="4">
        <f t="shared" si="67"/>
        <v>4.7754480373604566E-2</v>
      </c>
      <c r="J262" s="4">
        <f t="shared" si="68"/>
        <v>2.3417119242605509</v>
      </c>
      <c r="K262" s="4">
        <f t="shared" si="69"/>
        <v>4.7754480373604566E-2</v>
      </c>
      <c r="L262" s="4">
        <f t="shared" si="70"/>
        <v>2.3417119242605509</v>
      </c>
    </row>
    <row r="263" spans="2:12" x14ac:dyDescent="0.25">
      <c r="B263">
        <f t="shared" si="71"/>
        <v>14940</v>
      </c>
      <c r="C263" s="4">
        <f t="shared" si="62"/>
        <v>5030.5625300645888</v>
      </c>
      <c r="D263" s="4">
        <f t="shared" si="63"/>
        <v>2576.6070369715299</v>
      </c>
      <c r="E263" s="4">
        <f t="shared" si="64"/>
        <v>43747.567244408303</v>
      </c>
      <c r="F263" s="4">
        <f t="shared" si="65"/>
        <v>-12501043.240104666</v>
      </c>
      <c r="G263" s="4">
        <f t="shared" si="66"/>
        <v>12501119.787467295</v>
      </c>
      <c r="H263" s="4">
        <f t="shared" si="47"/>
        <v>2.4044582692548917</v>
      </c>
      <c r="I263" s="4">
        <f t="shared" si="67"/>
        <v>-8.414382200069544E-3</v>
      </c>
      <c r="J263" s="4">
        <f t="shared" si="68"/>
        <v>2.4044435461787041</v>
      </c>
      <c r="K263" s="4">
        <f t="shared" si="69"/>
        <v>-8.414382200069544E-3</v>
      </c>
      <c r="L263" s="4">
        <f t="shared" si="70"/>
        <v>2.4044435461787041</v>
      </c>
    </row>
    <row r="264" spans="2:12" x14ac:dyDescent="0.25">
      <c r="B264">
        <f t="shared" si="71"/>
        <v>15000</v>
      </c>
      <c r="C264" s="4">
        <f t="shared" si="62"/>
        <v>5030.0576671325844</v>
      </c>
      <c r="D264" s="4">
        <f t="shared" si="63"/>
        <v>2720.8736497422519</v>
      </c>
      <c r="E264" s="4">
        <f t="shared" si="64"/>
        <v>345551.02727236337</v>
      </c>
      <c r="F264" s="4">
        <f t="shared" si="65"/>
        <v>-12337790.821120132</v>
      </c>
      <c r="G264" s="4">
        <f t="shared" si="66"/>
        <v>12342628.887646472</v>
      </c>
      <c r="H264" s="4">
        <f t="shared" si="47"/>
        <v>2.4697549235783014</v>
      </c>
      <c r="I264" s="4">
        <f t="shared" si="67"/>
        <v>-6.9144617303339581E-2</v>
      </c>
      <c r="J264" s="4">
        <f t="shared" si="68"/>
        <v>2.4687868284720809</v>
      </c>
      <c r="K264" s="4">
        <f t="shared" si="69"/>
        <v>-6.9144617303339581E-2</v>
      </c>
      <c r="L264" s="4">
        <f t="shared" si="70"/>
        <v>2.4687868284720809</v>
      </c>
    </row>
    <row r="265" spans="2:12" x14ac:dyDescent="0.25">
      <c r="B265">
        <f t="shared" si="71"/>
        <v>15060</v>
      </c>
      <c r="C265" s="4">
        <f t="shared" si="62"/>
        <v>5025.9089900943836</v>
      </c>
      <c r="D265" s="4">
        <f t="shared" si="63"/>
        <v>2869.0008594505766</v>
      </c>
      <c r="E265" s="4">
        <f t="shared" si="64"/>
        <v>647105.56667802646</v>
      </c>
      <c r="F265" s="4">
        <f t="shared" si="65"/>
        <v>-12165650.769553097</v>
      </c>
      <c r="G265" s="4">
        <f t="shared" si="66"/>
        <v>12182848.774451464</v>
      </c>
      <c r="H265" s="4">
        <f t="shared" si="47"/>
        <v>2.5382674293657961</v>
      </c>
      <c r="I265" s="4">
        <f t="shared" si="67"/>
        <v>-0.13482289845907458</v>
      </c>
      <c r="J265" s="4">
        <f t="shared" si="68"/>
        <v>2.5346842661424995</v>
      </c>
      <c r="K265" s="4">
        <f t="shared" si="69"/>
        <v>-0.13482289845907458</v>
      </c>
      <c r="L265" s="4">
        <f t="shared" si="70"/>
        <v>2.5346842661424995</v>
      </c>
    </row>
    <row r="266" spans="2:12" x14ac:dyDescent="0.25">
      <c r="B266">
        <f t="shared" si="71"/>
        <v>15120</v>
      </c>
      <c r="C266" s="4">
        <f t="shared" si="62"/>
        <v>5017.8196161868391</v>
      </c>
      <c r="D266" s="4">
        <f t="shared" si="63"/>
        <v>3021.0819154191267</v>
      </c>
      <c r="E266" s="4">
        <f t="shared" si="64"/>
        <v>948174.74364923686</v>
      </c>
      <c r="F266" s="4">
        <f t="shared" si="65"/>
        <v>-11984385.85462795</v>
      </c>
      <c r="G266" s="4">
        <f t="shared" si="66"/>
        <v>12021835.95201252</v>
      </c>
      <c r="H266" s="4">
        <f t="shared" si="47"/>
        <v>2.61018503013422</v>
      </c>
      <c r="I266" s="4">
        <f t="shared" si="67"/>
        <v>-0.20586801647466133</v>
      </c>
      <c r="J266" s="4">
        <f t="shared" si="68"/>
        <v>2.6020538525037424</v>
      </c>
      <c r="K266" s="4">
        <f t="shared" si="69"/>
        <v>-0.20586801647466133</v>
      </c>
      <c r="L266" s="4">
        <f t="shared" si="70"/>
        <v>2.6020538525037424</v>
      </c>
    </row>
    <row r="267" spans="2:12" x14ac:dyDescent="0.25">
      <c r="B267">
        <f t="shared" si="71"/>
        <v>15180</v>
      </c>
      <c r="C267" s="4">
        <f t="shared" si="62"/>
        <v>5005.4675351983597</v>
      </c>
      <c r="D267" s="4">
        <f t="shared" si="63"/>
        <v>3177.2051465693512</v>
      </c>
      <c r="E267" s="4">
        <f t="shared" si="64"/>
        <v>1248502.7957611384</v>
      </c>
      <c r="F267" s="4">
        <f t="shared" si="65"/>
        <v>-11793753.545833789</v>
      </c>
      <c r="G267" s="4">
        <f t="shared" si="66"/>
        <v>11859653.533341117</v>
      </c>
      <c r="H267" s="4">
        <f t="shared" si="47"/>
        <v>2.6857078298981829</v>
      </c>
      <c r="I267" s="4">
        <f t="shared" si="67"/>
        <v>-0.28273285765042222</v>
      </c>
      <c r="J267" s="4">
        <f t="shared" si="68"/>
        <v>2.6707842815886935</v>
      </c>
      <c r="K267" s="4">
        <f t="shared" si="69"/>
        <v>-0.28273285765042222</v>
      </c>
      <c r="L267" s="4">
        <f t="shared" si="70"/>
        <v>2.6707842815886935</v>
      </c>
    </row>
    <row r="268" spans="2:12" x14ac:dyDescent="0.25">
      <c r="B268">
        <f t="shared" si="71"/>
        <v>15240</v>
      </c>
      <c r="C268" s="4">
        <f t="shared" si="62"/>
        <v>4988.5035637393339</v>
      </c>
      <c r="D268" s="4">
        <f t="shared" si="63"/>
        <v>3337.4522034646729</v>
      </c>
      <c r="E268" s="4">
        <f t="shared" si="64"/>
        <v>1547813.0095854984</v>
      </c>
      <c r="F268" s="4">
        <f t="shared" si="65"/>
        <v>-11593506.413625909</v>
      </c>
      <c r="G268" s="4">
        <f t="shared" si="66"/>
        <v>11696371.919335809</v>
      </c>
      <c r="H268" s="4">
        <f t="shared" si="47"/>
        <v>2.7650469706177785</v>
      </c>
      <c r="I268" s="4">
        <f t="shared" si="67"/>
        <v>-0.36590625732087706</v>
      </c>
      <c r="J268" s="4">
        <f t="shared" si="68"/>
        <v>2.7407293482896082</v>
      </c>
      <c r="K268" s="4">
        <f t="shared" si="69"/>
        <v>-0.36590625732087706</v>
      </c>
      <c r="L268" s="4">
        <f t="shared" si="70"/>
        <v>2.7407293482896082</v>
      </c>
    </row>
    <row r="269" spans="2:12" x14ac:dyDescent="0.25">
      <c r="B269">
        <f t="shared" si="71"/>
        <v>15300</v>
      </c>
      <c r="C269" s="4">
        <f t="shared" si="62"/>
        <v>4966.5491883000814</v>
      </c>
      <c r="D269" s="4">
        <f t="shared" si="63"/>
        <v>3501.8959643620497</v>
      </c>
      <c r="E269" s="4">
        <f t="shared" si="64"/>
        <v>1845805.9608835033</v>
      </c>
      <c r="F269" s="4">
        <f t="shared" si="65"/>
        <v>-11383392.655764187</v>
      </c>
      <c r="G269" s="4">
        <f t="shared" si="66"/>
        <v>11532069.545425883</v>
      </c>
      <c r="H269" s="4">
        <f t="shared" si="47"/>
        <v>2.8484246679757197</v>
      </c>
      <c r="I269" s="4">
        <f t="shared" si="67"/>
        <v>-0.45591463098335239</v>
      </c>
      <c r="J269" s="4">
        <f t="shared" si="68"/>
        <v>2.8117014312312576</v>
      </c>
      <c r="K269" s="4">
        <f t="shared" si="69"/>
        <v>-0.45591463098335239</v>
      </c>
      <c r="L269" s="4">
        <f t="shared" si="70"/>
        <v>2.8117014312312576</v>
      </c>
    </row>
    <row r="270" spans="2:12" x14ac:dyDescent="0.25">
      <c r="B270">
        <f t="shared" si="71"/>
        <v>15360</v>
      </c>
      <c r="C270" s="4">
        <f t="shared" si="62"/>
        <v>4939.1943104410802</v>
      </c>
      <c r="D270" s="4">
        <f t="shared" si="63"/>
        <v>3670.5980502359253</v>
      </c>
      <c r="E270" s="4">
        <f t="shared" si="64"/>
        <v>2142157.619509968</v>
      </c>
      <c r="F270" s="4">
        <f t="shared" si="65"/>
        <v>-11163156.772750031</v>
      </c>
      <c r="G270" s="4">
        <f t="shared" si="66"/>
        <v>11366833.701599557</v>
      </c>
      <c r="H270" s="4">
        <f t="shared" ref="H270:H333" si="72">GMz*m/(G270*G270)*($B$10/G270)^0.1</f>
        <v>2.9360740588180043</v>
      </c>
      <c r="I270" s="4">
        <f t="shared" si="67"/>
        <v>-0.55332325444837582</v>
      </c>
      <c r="J270" s="4">
        <f t="shared" si="68"/>
        <v>2.8834639333535437</v>
      </c>
      <c r="K270" s="4">
        <f t="shared" si="69"/>
        <v>-0.55332325444837582</v>
      </c>
      <c r="L270" s="4">
        <f t="shared" si="70"/>
        <v>2.8834639333535437</v>
      </c>
    </row>
    <row r="271" spans="2:12" x14ac:dyDescent="0.25">
      <c r="B271">
        <f t="shared" si="71"/>
        <v>15420</v>
      </c>
      <c r="C271" s="4">
        <f t="shared" si="62"/>
        <v>4905.9949151741775</v>
      </c>
      <c r="D271" s="4">
        <f t="shared" si="63"/>
        <v>3843.6058862371378</v>
      </c>
      <c r="E271" s="4">
        <f t="shared" si="64"/>
        <v>2436517.3144204188</v>
      </c>
      <c r="F271" s="4">
        <f t="shared" si="65"/>
        <v>-10932540.419575803</v>
      </c>
      <c r="G271" s="4">
        <f t="shared" si="66"/>
        <v>11200761.431667455</v>
      </c>
      <c r="H271" s="4">
        <f t="shared" si="72"/>
        <v>3.0282388024601605</v>
      </c>
      <c r="I271" s="4">
        <f t="shared" si="67"/>
        <v>-0.65873702599659079</v>
      </c>
      <c r="J271" s="4">
        <f t="shared" si="68"/>
        <v>2.9557225470782122</v>
      </c>
      <c r="K271" s="4">
        <f t="shared" si="69"/>
        <v>-0.65873702599659079</v>
      </c>
      <c r="L271" s="4">
        <f t="shared" si="70"/>
        <v>2.9557225470782122</v>
      </c>
    </row>
    <row r="272" spans="2:12" x14ac:dyDescent="0.25">
      <c r="B272">
        <f t="shared" si="71"/>
        <v>15480</v>
      </c>
      <c r="C272" s="4">
        <f t="shared" si="62"/>
        <v>4866.4706936143821</v>
      </c>
      <c r="D272" s="4">
        <f t="shared" si="63"/>
        <v>4020.9492390618307</v>
      </c>
      <c r="E272" s="4">
        <f t="shared" si="64"/>
        <v>2728505.5560372816</v>
      </c>
      <c r="F272" s="4">
        <f t="shared" si="65"/>
        <v>-10691283.465232093</v>
      </c>
      <c r="G272" s="4">
        <f t="shared" si="66"/>
        <v>11033960.517568996</v>
      </c>
      <c r="H272" s="4">
        <f t="shared" si="72"/>
        <v>3.125172364753674</v>
      </c>
      <c r="I272" s="4">
        <f t="shared" si="67"/>
        <v>-0.77280049599844414</v>
      </c>
      <c r="J272" s="4">
        <f t="shared" si="68"/>
        <v>3.0281152063296117</v>
      </c>
      <c r="K272" s="4">
        <f t="shared" si="69"/>
        <v>-0.77280049599844414</v>
      </c>
      <c r="L272" s="4">
        <f t="shared" si="70"/>
        <v>3.0281152063296117</v>
      </c>
    </row>
    <row r="273" spans="2:12" x14ac:dyDescent="0.25">
      <c r="B273">
        <f t="shared" si="71"/>
        <v>15540</v>
      </c>
      <c r="C273" s="4">
        <f t="shared" si="62"/>
        <v>4820.1026638544754</v>
      </c>
      <c r="D273" s="4">
        <f t="shared" si="63"/>
        <v>4202.6361514416076</v>
      </c>
      <c r="E273" s="4">
        <f t="shared" si="64"/>
        <v>3017711.7158685504</v>
      </c>
      <c r="F273" s="4">
        <f t="shared" si="65"/>
        <v>-10439125.296145596</v>
      </c>
      <c r="G273" s="4">
        <f t="shared" si="66"/>
        <v>10866550.554279733</v>
      </c>
      <c r="H273" s="4">
        <f t="shared" si="72"/>
        <v>3.2271368980490176</v>
      </c>
      <c r="I273" s="4">
        <f t="shared" si="67"/>
        <v>-0.89619689130500824</v>
      </c>
      <c r="J273" s="4">
        <f t="shared" si="68"/>
        <v>3.1002005887949697</v>
      </c>
      <c r="K273" s="4">
        <f t="shared" si="69"/>
        <v>-0.89619689130500824</v>
      </c>
      <c r="L273" s="4">
        <f t="shared" si="70"/>
        <v>3.1002005887949697</v>
      </c>
    </row>
    <row r="274" spans="2:12" x14ac:dyDescent="0.25">
      <c r="B274">
        <f t="shared" si="71"/>
        <v>15600</v>
      </c>
      <c r="C274" s="4">
        <f t="shared" si="62"/>
        <v>4766.3308503761746</v>
      </c>
      <c r="D274" s="4">
        <f t="shared" si="63"/>
        <v>4388.6481867693055</v>
      </c>
      <c r="E274" s="4">
        <f t="shared" si="64"/>
        <v>3303691.5668911207</v>
      </c>
      <c r="F274" s="4">
        <f t="shared" si="65"/>
        <v>-10175806.404939437</v>
      </c>
      <c r="G274" s="4">
        <f t="shared" si="66"/>
        <v>10698664.120344836</v>
      </c>
      <c r="H274" s="4">
        <f t="shared" si="72"/>
        <v>3.3344016117444446</v>
      </c>
      <c r="I274" s="4">
        <f t="shared" si="67"/>
        <v>-1.029645791421782</v>
      </c>
      <c r="J274" s="4">
        <f t="shared" si="68"/>
        <v>3.17144504171385</v>
      </c>
      <c r="K274" s="4">
        <f t="shared" si="69"/>
        <v>-1.029645791421782</v>
      </c>
      <c r="L274" s="4">
        <f t="shared" si="70"/>
        <v>3.17144504171385</v>
      </c>
    </row>
    <row r="275" spans="2:12" x14ac:dyDescent="0.25">
      <c r="B275">
        <f t="shared" si="71"/>
        <v>15660</v>
      </c>
      <c r="C275" s="4">
        <f t="shared" si="62"/>
        <v>4704.5521028908679</v>
      </c>
      <c r="D275" s="4">
        <f t="shared" si="63"/>
        <v>4578.9348892721364</v>
      </c>
      <c r="E275" s="4">
        <f t="shared" si="64"/>
        <v>3585964.6930645728</v>
      </c>
      <c r="F275" s="4">
        <f t="shared" si="65"/>
        <v>-9901070.3115831092</v>
      </c>
      <c r="G275" s="4">
        <f t="shared" si="66"/>
        <v>10530448.048151519</v>
      </c>
      <c r="H275" s="4">
        <f t="shared" si="72"/>
        <v>3.4472405068184249</v>
      </c>
      <c r="I275" s="4">
        <f t="shared" si="67"/>
        <v>-1.1738990296925518</v>
      </c>
      <c r="J275" s="4">
        <f t="shared" si="68"/>
        <v>3.2412078273286697</v>
      </c>
      <c r="K275" s="4">
        <f t="shared" si="69"/>
        <v>-1.1738990296925518</v>
      </c>
      <c r="L275" s="4">
        <f t="shared" si="70"/>
        <v>3.2412078273286697</v>
      </c>
    </row>
    <row r="276" spans="2:12" x14ac:dyDescent="0.25">
      <c r="B276">
        <f t="shared" si="71"/>
        <v>15720</v>
      </c>
      <c r="C276" s="4">
        <f t="shared" si="62"/>
        <v>4634.1181611093152</v>
      </c>
      <c r="D276" s="4">
        <f t="shared" si="63"/>
        <v>4773.4073589118561</v>
      </c>
      <c r="E276" s="4">
        <f t="shared" si="64"/>
        <v>3864011.7827311317</v>
      </c>
      <c r="F276" s="4">
        <f t="shared" si="65"/>
        <v>-9614665.8700483982</v>
      </c>
      <c r="G276" s="4">
        <f t="shared" si="66"/>
        <v>10362064.796639642</v>
      </c>
      <c r="H276" s="4">
        <f t="shared" si="72"/>
        <v>3.5659293236088847</v>
      </c>
      <c r="I276" s="4">
        <f t="shared" si="67"/>
        <v>-1.3297342945857249</v>
      </c>
      <c r="J276" s="4">
        <f t="shared" si="68"/>
        <v>3.3087246254072462</v>
      </c>
      <c r="K276" s="4">
        <f t="shared" si="69"/>
        <v>-1.3297342945857249</v>
      </c>
      <c r="L276" s="4">
        <f t="shared" si="70"/>
        <v>3.3087246254072462</v>
      </c>
    </row>
    <row r="277" spans="2:12" x14ac:dyDescent="0.25">
      <c r="B277">
        <f t="shared" si="71"/>
        <v>15780</v>
      </c>
      <c r="C277" s="4">
        <f t="shared" si="62"/>
        <v>4554.334103434172</v>
      </c>
      <c r="D277" s="4">
        <f t="shared" si="63"/>
        <v>4971.9308364362905</v>
      </c>
      <c r="E277" s="4">
        <f t="shared" si="64"/>
        <v>4137271.8289371822</v>
      </c>
      <c r="F277" s="4">
        <f t="shared" si="65"/>
        <v>-9316350.0198622216</v>
      </c>
      <c r="G277" s="4">
        <f t="shared" si="66"/>
        <v>10193693.927085707</v>
      </c>
      <c r="H277" s="4">
        <f t="shared" si="72"/>
        <v>3.6907415253830074</v>
      </c>
      <c r="I277" s="4">
        <f t="shared" si="67"/>
        <v>-1.4979457937502754</v>
      </c>
      <c r="J277" s="4">
        <f t="shared" si="68"/>
        <v>3.3730892970943338</v>
      </c>
      <c r="K277" s="4">
        <f t="shared" si="69"/>
        <v>-1.4979457937502754</v>
      </c>
      <c r="L277" s="4">
        <f t="shared" si="70"/>
        <v>3.3730892970943338</v>
      </c>
    </row>
    <row r="278" spans="2:12" x14ac:dyDescent="0.25">
      <c r="B278">
        <f t="shared" si="71"/>
        <v>15840</v>
      </c>
      <c r="C278" s="4">
        <f t="shared" si="62"/>
        <v>4464.4573558091552</v>
      </c>
      <c r="D278" s="4">
        <f t="shared" si="63"/>
        <v>5174.3161942619508</v>
      </c>
      <c r="E278" s="4">
        <f t="shared" si="64"/>
        <v>4405139.2702857312</v>
      </c>
      <c r="F278" s="4">
        <f t="shared" si="65"/>
        <v>-9005891.0482065044</v>
      </c>
      <c r="G278" s="4">
        <f t="shared" si="66"/>
        <v>10025533.679699028</v>
      </c>
      <c r="H278" s="4">
        <f t="shared" si="72"/>
        <v>3.8219431116002527</v>
      </c>
      <c r="I278" s="4">
        <f t="shared" si="67"/>
        <v>-1.6793312184268425</v>
      </c>
      <c r="J278" s="4">
        <f t="shared" si="68"/>
        <v>3.433234015782443</v>
      </c>
      <c r="K278" s="4">
        <f t="shared" si="69"/>
        <v>-1.6793312184268425</v>
      </c>
      <c r="L278" s="4">
        <f t="shared" si="70"/>
        <v>3.433234015782443</v>
      </c>
    </row>
    <row r="279" spans="2:12" x14ac:dyDescent="0.25">
      <c r="B279">
        <f t="shared" si="71"/>
        <v>15900</v>
      </c>
      <c r="C279" s="4">
        <f t="shared" si="62"/>
        <v>4363.6974827035447</v>
      </c>
      <c r="D279" s="4">
        <f t="shared" si="63"/>
        <v>5380.3102352088972</v>
      </c>
      <c r="E279" s="4">
        <f t="shared" si="64"/>
        <v>4666961.1192479441</v>
      </c>
      <c r="F279" s="4">
        <f t="shared" si="65"/>
        <v>-8683072.4340939708</v>
      </c>
      <c r="G279" s="4">
        <f t="shared" si="66"/>
        <v>9857802.6448237747</v>
      </c>
      <c r="H279" s="4">
        <f t="shared" si="72"/>
        <v>3.9597860254735409</v>
      </c>
      <c r="I279" s="4">
        <f t="shared" si="67"/>
        <v>-1.874674112199852</v>
      </c>
      <c r="J279" s="4">
        <f t="shared" si="68"/>
        <v>3.4879080177927917</v>
      </c>
      <c r="K279" s="4">
        <f t="shared" si="69"/>
        <v>-1.874674112199852</v>
      </c>
      <c r="L279" s="4">
        <f t="shared" si="70"/>
        <v>3.4879080177927917</v>
      </c>
    </row>
    <row r="280" spans="2:12" x14ac:dyDescent="0.25">
      <c r="B280">
        <f t="shared" si="71"/>
        <v>15960</v>
      </c>
      <c r="C280" s="4">
        <f t="shared" si="62"/>
        <v>4251.2170359715537</v>
      </c>
      <c r="D280" s="4">
        <f t="shared" si="63"/>
        <v>5589.5847162764649</v>
      </c>
      <c r="E280" s="4">
        <f t="shared" si="64"/>
        <v>4922034.1414062371</v>
      </c>
      <c r="F280" s="4">
        <f t="shared" si="65"/>
        <v>-8347697.3511173828</v>
      </c>
      <c r="G280" s="4">
        <f t="shared" si="66"/>
        <v>9690741.5172947831</v>
      </c>
      <c r="H280" s="4">
        <f t="shared" si="72"/>
        <v>4.1044998926086205</v>
      </c>
      <c r="I280" s="4">
        <f t="shared" si="67"/>
        <v>-2.0847206138728467</v>
      </c>
      <c r="J280" s="4">
        <f t="shared" si="68"/>
        <v>3.5356554315314432</v>
      </c>
      <c r="K280" s="4">
        <f t="shared" si="69"/>
        <v>-2.0847206138728467</v>
      </c>
      <c r="L280" s="4">
        <f t="shared" si="70"/>
        <v>3.5356554315314432</v>
      </c>
    </row>
    <row r="281" spans="2:12" x14ac:dyDescent="0.25">
      <c r="B281">
        <f t="shared" si="71"/>
        <v>16020</v>
      </c>
      <c r="C281" s="4">
        <f t="shared" si="62"/>
        <v>4126.1337991391829</v>
      </c>
      <c r="D281" s="4">
        <f t="shared" si="63"/>
        <v>5801.7240421683518</v>
      </c>
      <c r="E281" s="4">
        <f t="shared" si="64"/>
        <v>5169602.1693545878</v>
      </c>
      <c r="F281" s="4">
        <f t="shared" si="65"/>
        <v>-7999593.9085872816</v>
      </c>
      <c r="G281" s="4">
        <f t="shared" si="66"/>
        <v>9524614.9156646952</v>
      </c>
      <c r="H281" s="4">
        <f t="shared" si="72"/>
        <v>4.2562818044734954</v>
      </c>
      <c r="I281" s="4">
        <f t="shared" si="67"/>
        <v>-2.3101494227974357</v>
      </c>
      <c r="J281" s="4">
        <f t="shared" si="68"/>
        <v>3.574792923155246</v>
      </c>
      <c r="K281" s="4">
        <f t="shared" si="69"/>
        <v>-2.3101494227974357</v>
      </c>
      <c r="L281" s="4">
        <f t="shared" si="70"/>
        <v>3.574792923155246</v>
      </c>
    </row>
    <row r="282" spans="2:12" x14ac:dyDescent="0.25">
      <c r="B282">
        <f t="shared" si="71"/>
        <v>16080</v>
      </c>
      <c r="C282" s="4">
        <f t="shared" si="62"/>
        <v>3987.5248337713369</v>
      </c>
      <c r="D282" s="4">
        <f t="shared" si="63"/>
        <v>6016.2116175576666</v>
      </c>
      <c r="E282" s="4">
        <f t="shared" si="64"/>
        <v>5408853.6593808681</v>
      </c>
      <c r="F282" s="4">
        <f t="shared" si="65"/>
        <v>-7638621.2115338212</v>
      </c>
      <c r="G282" s="4">
        <f t="shared" si="66"/>
        <v>9359713.2392981052</v>
      </c>
      <c r="H282" s="4">
        <f t="shared" si="72"/>
        <v>4.415283847135357</v>
      </c>
      <c r="I282" s="4">
        <f t="shared" si="67"/>
        <v>-2.5515337471572175</v>
      </c>
      <c r="J282" s="4">
        <f t="shared" si="68"/>
        <v>3.6033882649379105</v>
      </c>
      <c r="K282" s="4">
        <f t="shared" si="69"/>
        <v>-2.5515337471572175</v>
      </c>
      <c r="L282" s="4">
        <f t="shared" si="70"/>
        <v>3.6033882649379105</v>
      </c>
    </row>
    <row r="283" spans="2:12" x14ac:dyDescent="0.25">
      <c r="B283">
        <f t="shared" si="71"/>
        <v>16140</v>
      </c>
      <c r="C283" s="4">
        <f t="shared" si="62"/>
        <v>3834.4328089419041</v>
      </c>
      <c r="D283" s="4">
        <f t="shared" si="63"/>
        <v>6232.4149134539412</v>
      </c>
      <c r="E283" s="4">
        <f t="shared" si="64"/>
        <v>5638919.6279173819</v>
      </c>
      <c r="F283" s="4">
        <f t="shared" si="65"/>
        <v>-7264676.3167265849</v>
      </c>
      <c r="G283" s="4">
        <f t="shared" si="66"/>
        <v>9196354.525404077</v>
      </c>
      <c r="H283" s="4">
        <f t="shared" si="72"/>
        <v>4.5815980790541673</v>
      </c>
      <c r="I283" s="4">
        <f t="shared" si="67"/>
        <v>-2.8092939722842996</v>
      </c>
      <c r="J283" s="4">
        <f t="shared" si="68"/>
        <v>3.6192414032888074</v>
      </c>
      <c r="K283" s="4">
        <f t="shared" si="69"/>
        <v>-2.8092939722842996</v>
      </c>
      <c r="L283" s="4">
        <f t="shared" si="70"/>
        <v>3.6192414032888074</v>
      </c>
    </row>
    <row r="284" spans="2:12" x14ac:dyDescent="0.25">
      <c r="B284">
        <f t="shared" si="71"/>
        <v>16200</v>
      </c>
      <c r="C284" s="4">
        <f t="shared" si="62"/>
        <v>3665.8751706048461</v>
      </c>
      <c r="D284" s="4">
        <f t="shared" si="63"/>
        <v>6449.5693976512694</v>
      </c>
      <c r="E284" s="4">
        <f t="shared" si="64"/>
        <v>5858872.1381536722</v>
      </c>
      <c r="F284" s="4">
        <f t="shared" si="65"/>
        <v>-6877702.1528675091</v>
      </c>
      <c r="G284" s="4">
        <f t="shared" si="66"/>
        <v>9034886.254668165</v>
      </c>
      <c r="H284" s="4">
        <f t="shared" si="72"/>
        <v>4.7552386911650384</v>
      </c>
      <c r="I284" s="4">
        <f t="shared" si="67"/>
        <v>-3.0836398702354706</v>
      </c>
      <c r="J284" s="4">
        <f t="shared" si="68"/>
        <v>3.6198701856070974</v>
      </c>
      <c r="K284" s="4">
        <f t="shared" si="69"/>
        <v>-3.0836398702354706</v>
      </c>
      <c r="L284" s="4">
        <f t="shared" si="70"/>
        <v>3.6198701856070974</v>
      </c>
    </row>
    <row r="285" spans="2:12" x14ac:dyDescent="0.25">
      <c r="B285">
        <f t="shared" si="71"/>
        <v>16260</v>
      </c>
      <c r="C285" s="4">
        <f t="shared" si="62"/>
        <v>3480.8567783907179</v>
      </c>
      <c r="D285" s="4">
        <f t="shared" si="63"/>
        <v>6666.761608787695</v>
      </c>
      <c r="E285" s="4">
        <f t="shared" si="64"/>
        <v>6067723.5448571155</v>
      </c>
      <c r="F285" s="4">
        <f t="shared" si="65"/>
        <v>-6477696.4563402478</v>
      </c>
      <c r="G285" s="4">
        <f t="shared" si="66"/>
        <v>8875687.0380436704</v>
      </c>
      <c r="H285" s="4">
        <f t="shared" si="72"/>
        <v>4.9361211502418492</v>
      </c>
      <c r="I285" s="4">
        <f t="shared" si="67"/>
        <v>-3.3745014211532287</v>
      </c>
      <c r="J285" s="4">
        <f t="shared" si="68"/>
        <v>3.6025035972917152</v>
      </c>
      <c r="K285" s="4">
        <f t="shared" si="69"/>
        <v>-3.3745014211532287</v>
      </c>
      <c r="L285" s="4">
        <f t="shared" si="70"/>
        <v>3.6025035972917152</v>
      </c>
    </row>
    <row r="286" spans="2:12" x14ac:dyDescent="0.25">
      <c r="B286">
        <f t="shared" si="71"/>
        <v>16320</v>
      </c>
      <c r="C286" s="4">
        <f t="shared" si="62"/>
        <v>3278.3866931215243</v>
      </c>
      <c r="D286" s="4">
        <f t="shared" si="63"/>
        <v>6882.9118246251983</v>
      </c>
      <c r="E286" s="4">
        <f t="shared" si="64"/>
        <v>6264426.7464444069</v>
      </c>
      <c r="F286" s="4">
        <f t="shared" si="65"/>
        <v>-6064721.7468627356</v>
      </c>
      <c r="G286" s="4">
        <f t="shared" si="66"/>
        <v>8719168.0984161459</v>
      </c>
      <c r="H286" s="4">
        <f t="shared" si="72"/>
        <v>5.1240382476860535</v>
      </c>
      <c r="I286" s="4">
        <f t="shared" si="67"/>
        <v>-3.6814478039985858</v>
      </c>
      <c r="J286" s="4">
        <f t="shared" si="68"/>
        <v>3.5640861423629424</v>
      </c>
      <c r="K286" s="4">
        <f t="shared" si="69"/>
        <v>-3.6814478039985858</v>
      </c>
      <c r="L286" s="4">
        <f t="shared" si="70"/>
        <v>3.5640861423629424</v>
      </c>
    </row>
    <row r="287" spans="2:12" x14ac:dyDescent="0.25">
      <c r="B287">
        <f t="shared" si="71"/>
        <v>16380</v>
      </c>
      <c r="C287" s="4">
        <f t="shared" si="62"/>
        <v>3057.4998248816091</v>
      </c>
      <c r="D287" s="4">
        <f t="shared" si="63"/>
        <v>7096.756993166975</v>
      </c>
      <c r="E287" s="4">
        <f t="shared" si="64"/>
        <v>6447876.7359373039</v>
      </c>
      <c r="F287" s="4">
        <f t="shared" si="65"/>
        <v>-5638916.3272727169</v>
      </c>
      <c r="G287" s="4">
        <f t="shared" si="66"/>
        <v>8565774.4394668899</v>
      </c>
      <c r="H287" s="4">
        <f t="shared" si="72"/>
        <v>5.3186331678480832</v>
      </c>
      <c r="I287" s="4">
        <f t="shared" si="67"/>
        <v>-4.0035949244638926</v>
      </c>
      <c r="J287" s="4">
        <f t="shared" si="68"/>
        <v>3.5012978243703725</v>
      </c>
      <c r="K287" s="4">
        <f t="shared" si="69"/>
        <v>-4.0035949244638926</v>
      </c>
      <c r="L287" s="4">
        <f t="shared" si="70"/>
        <v>3.5012978243703725</v>
      </c>
    </row>
    <row r="288" spans="2:12" x14ac:dyDescent="0.25">
      <c r="B288">
        <f t="shared" si="71"/>
        <v>16440</v>
      </c>
      <c r="C288" s="4">
        <f t="shared" si="62"/>
        <v>2817.2841294137756</v>
      </c>
      <c r="D288" s="4">
        <f t="shared" si="63"/>
        <v>7306.8348626291972</v>
      </c>
      <c r="E288" s="4">
        <f t="shared" si="64"/>
        <v>6616913.7837021304</v>
      </c>
      <c r="F288" s="4">
        <f t="shared" si="65"/>
        <v>-5200506.2355149649</v>
      </c>
      <c r="G288" s="4">
        <f t="shared" si="66"/>
        <v>8415985.5707205962</v>
      </c>
      <c r="H288" s="4">
        <f t="shared" si="72"/>
        <v>5.5193699711085475</v>
      </c>
      <c r="I288" s="4">
        <f t="shared" si="67"/>
        <v>-4.3395030721342769</v>
      </c>
      <c r="J288" s="4">
        <f t="shared" si="68"/>
        <v>3.4105949576154506</v>
      </c>
      <c r="K288" s="4">
        <f t="shared" si="69"/>
        <v>-4.3395030721342769</v>
      </c>
      <c r="L288" s="4">
        <f t="shared" si="70"/>
        <v>3.4105949576154506</v>
      </c>
    </row>
    <row r="289" spans="2:12" x14ac:dyDescent="0.25">
      <c r="B289">
        <f t="shared" si="71"/>
        <v>16500</v>
      </c>
      <c r="C289" s="4">
        <f t="shared" si="62"/>
        <v>2556.9139450857192</v>
      </c>
      <c r="D289" s="4">
        <f t="shared" si="63"/>
        <v>7511.4705600861244</v>
      </c>
      <c r="E289" s="4">
        <f t="shared" si="64"/>
        <v>6770328.620407274</v>
      </c>
      <c r="F289" s="4">
        <f t="shared" si="65"/>
        <v>-4749818.0019097971</v>
      </c>
      <c r="G289" s="4">
        <f t="shared" si="66"/>
        <v>8270315.6336123133</v>
      </c>
      <c r="H289" s="4">
        <f t="shared" si="72"/>
        <v>5.7255022736758319</v>
      </c>
      <c r="I289" s="4">
        <f t="shared" si="67"/>
        <v>-4.6870680185567775</v>
      </c>
      <c r="J289" s="4">
        <f t="shared" si="68"/>
        <v>3.2882776153009594</v>
      </c>
      <c r="K289" s="4">
        <f t="shared" si="69"/>
        <v>-4.6870680185567775</v>
      </c>
      <c r="L289" s="4">
        <f t="shared" si="70"/>
        <v>3.2882776153009594</v>
      </c>
    </row>
    <row r="290" spans="2:12" x14ac:dyDescent="0.25">
      <c r="B290">
        <f t="shared" si="71"/>
        <v>16560</v>
      </c>
      <c r="C290" s="4">
        <f t="shared" si="62"/>
        <v>2275.6898639723127</v>
      </c>
      <c r="D290" s="4">
        <f t="shared" si="63"/>
        <v>7708.7672170041824</v>
      </c>
      <c r="E290" s="4">
        <f t="shared" si="64"/>
        <v>6906870.0122456132</v>
      </c>
      <c r="F290" s="4">
        <f t="shared" si="65"/>
        <v>-4287291.9688895456</v>
      </c>
      <c r="G290" s="4">
        <f t="shared" si="66"/>
        <v>8129312.7503229026</v>
      </c>
      <c r="H290" s="4">
        <f t="shared" si="72"/>
        <v>5.9360414082639297</v>
      </c>
      <c r="I290" s="4">
        <f t="shared" si="67"/>
        <v>-5.0434111287645838</v>
      </c>
      <c r="J290" s="4">
        <f t="shared" si="68"/>
        <v>3.1305896867647096</v>
      </c>
      <c r="K290" s="4">
        <f t="shared" si="69"/>
        <v>-5.0434111287645838</v>
      </c>
      <c r="L290" s="4">
        <f t="shared" si="70"/>
        <v>3.1305896867647096</v>
      </c>
    </row>
    <row r="291" spans="2:12" x14ac:dyDescent="0.25">
      <c r="B291">
        <f t="shared" si="71"/>
        <v>16620</v>
      </c>
      <c r="C291" s="4">
        <f t="shared" si="62"/>
        <v>1973.0851962464376</v>
      </c>
      <c r="D291" s="4">
        <f t="shared" si="63"/>
        <v>7896.6025982100646</v>
      </c>
      <c r="E291" s="4">
        <f t="shared" si="64"/>
        <v>7025255.1240203995</v>
      </c>
      <c r="F291" s="4">
        <f t="shared" si="65"/>
        <v>-3813495.8129969416</v>
      </c>
      <c r="G291" s="4">
        <f t="shared" si="66"/>
        <v>7993557.3978873817</v>
      </c>
      <c r="H291" s="4">
        <f t="shared" si="72"/>
        <v>6.1497259638407327</v>
      </c>
      <c r="I291" s="4">
        <f t="shared" si="67"/>
        <v>-5.4047768331796338</v>
      </c>
      <c r="J291" s="4">
        <f t="shared" si="68"/>
        <v>2.9338569859251069</v>
      </c>
      <c r="K291" s="4">
        <f t="shared" si="69"/>
        <v>-5.4047768331796338</v>
      </c>
      <c r="L291" s="4">
        <f t="shared" si="70"/>
        <v>2.9338569859251069</v>
      </c>
    </row>
    <row r="292" spans="2:12" x14ac:dyDescent="0.25">
      <c r="B292">
        <f t="shared" si="71"/>
        <v>16680</v>
      </c>
      <c r="C292" s="4">
        <f t="shared" si="62"/>
        <v>1648.7985862556595</v>
      </c>
      <c r="D292" s="4">
        <f t="shared" si="63"/>
        <v>8072.6340173655708</v>
      </c>
      <c r="E292" s="4">
        <f t="shared" si="64"/>
        <v>7124183.0391957387</v>
      </c>
      <c r="F292" s="4">
        <f t="shared" si="65"/>
        <v>-3329137.7719550072</v>
      </c>
      <c r="G292" s="4">
        <f t="shared" si="66"/>
        <v>7863659.5984707894</v>
      </c>
      <c r="H292" s="4">
        <f t="shared" si="72"/>
        <v>6.364995302179846</v>
      </c>
      <c r="I292" s="4">
        <f t="shared" si="67"/>
        <v>-5.7664489425722758</v>
      </c>
      <c r="J292" s="4">
        <f t="shared" si="68"/>
        <v>2.6946672873433908</v>
      </c>
      <c r="K292" s="4">
        <f t="shared" si="69"/>
        <v>-5.7664489425722758</v>
      </c>
      <c r="L292" s="4">
        <f t="shared" si="70"/>
        <v>2.6946672873433908</v>
      </c>
    </row>
    <row r="293" spans="2:12" x14ac:dyDescent="0.25">
      <c r="B293">
        <f t="shared" si="71"/>
        <v>16740</v>
      </c>
      <c r="C293" s="4">
        <f t="shared" si="62"/>
        <v>1302.8116497013229</v>
      </c>
      <c r="D293" s="4">
        <f t="shared" si="63"/>
        <v>8234.314054606175</v>
      </c>
      <c r="E293" s="4">
        <f t="shared" si="64"/>
        <v>7202351.7381778182</v>
      </c>
      <c r="F293" s="4">
        <f t="shared" si="65"/>
        <v>-2835078.9286786369</v>
      </c>
      <c r="G293" s="4">
        <f t="shared" si="66"/>
        <v>7740254.7175316298</v>
      </c>
      <c r="H293" s="4">
        <f t="shared" si="72"/>
        <v>6.5799703746714444</v>
      </c>
      <c r="I293" s="4">
        <f t="shared" si="67"/>
        <v>-6.1227004529750824</v>
      </c>
      <c r="J293" s="4">
        <f t="shared" si="68"/>
        <v>2.4100932128638903</v>
      </c>
      <c r="K293" s="4">
        <f t="shared" si="69"/>
        <v>-6.1227004529750824</v>
      </c>
      <c r="L293" s="4">
        <f t="shared" si="70"/>
        <v>2.4100932128638903</v>
      </c>
    </row>
    <row r="294" spans="2:12" x14ac:dyDescent="0.25">
      <c r="B294">
        <f t="shared" si="71"/>
        <v>16800</v>
      </c>
      <c r="C294" s="4">
        <f t="shared" si="62"/>
        <v>935.449622522818</v>
      </c>
      <c r="D294" s="4">
        <f t="shared" si="63"/>
        <v>8378.9196473780084</v>
      </c>
      <c r="E294" s="4">
        <f t="shared" si="64"/>
        <v>7258478.7155291876</v>
      </c>
      <c r="F294" s="4">
        <f t="shared" si="65"/>
        <v>-2332343.7498359564</v>
      </c>
      <c r="G294" s="4">
        <f t="shared" si="66"/>
        <v>7623997.6804291522</v>
      </c>
      <c r="H294" s="4">
        <f t="shared" si="72"/>
        <v>6.7924458129847531</v>
      </c>
      <c r="I294" s="4">
        <f t="shared" si="67"/>
        <v>-6.4667941185889681</v>
      </c>
      <c r="J294" s="4">
        <f t="shared" si="68"/>
        <v>2.077954270458624</v>
      </c>
      <c r="K294" s="4">
        <f t="shared" si="69"/>
        <v>-6.4667941185889681</v>
      </c>
      <c r="L294" s="4">
        <f t="shared" si="70"/>
        <v>2.077954270458624</v>
      </c>
    </row>
    <row r="295" spans="2:12" x14ac:dyDescent="0.25">
      <c r="B295">
        <f t="shared" si="71"/>
        <v>16860</v>
      </c>
      <c r="C295" s="4">
        <f t="shared" si="62"/>
        <v>547.44197540747996</v>
      </c>
      <c r="D295" s="4">
        <f t="shared" si="63"/>
        <v>8503.5969036055267</v>
      </c>
      <c r="E295" s="4">
        <f t="shared" si="64"/>
        <v>7291325.234053636</v>
      </c>
      <c r="F295" s="4">
        <f t="shared" si="65"/>
        <v>-1822127.9356196248</v>
      </c>
      <c r="G295" s="4">
        <f t="shared" si="66"/>
        <v>7515555.4606770584</v>
      </c>
      <c r="H295" s="4">
        <f t="shared" si="72"/>
        <v>6.9998976931545771</v>
      </c>
      <c r="I295" s="4">
        <f t="shared" si="67"/>
        <v>-6.7910523650495245</v>
      </c>
      <c r="J295" s="4">
        <f t="shared" si="68"/>
        <v>1.6971079782341572</v>
      </c>
      <c r="K295" s="4">
        <f t="shared" si="69"/>
        <v>-6.7910523650495245</v>
      </c>
      <c r="L295" s="4">
        <f t="shared" si="70"/>
        <v>1.6971079782341572</v>
      </c>
    </row>
    <row r="296" spans="2:12" x14ac:dyDescent="0.25">
      <c r="B296">
        <f t="shared" si="71"/>
        <v>16920</v>
      </c>
      <c r="C296" s="4">
        <f t="shared" si="62"/>
        <v>139.97883350450849</v>
      </c>
      <c r="D296" s="4">
        <f t="shared" si="63"/>
        <v>8605.4233822995757</v>
      </c>
      <c r="E296" s="4">
        <f t="shared" si="64"/>
        <v>7299723.9640639061</v>
      </c>
      <c r="F296" s="4">
        <f t="shared" si="65"/>
        <v>-1305802.5326816502</v>
      </c>
      <c r="G296" s="4">
        <f t="shared" si="66"/>
        <v>7415597.7645693999</v>
      </c>
      <c r="H296" s="4">
        <f t="shared" si="72"/>
        <v>7.1995113854403128</v>
      </c>
      <c r="I296" s="4">
        <f t="shared" si="67"/>
        <v>-7.087014082795422</v>
      </c>
      <c r="J296" s="4">
        <f t="shared" si="68"/>
        <v>1.2677521758388186</v>
      </c>
      <c r="K296" s="4">
        <f t="shared" si="69"/>
        <v>-7.087014082795422</v>
      </c>
      <c r="L296" s="4">
        <f t="shared" si="70"/>
        <v>1.2677521758388186</v>
      </c>
    </row>
    <row r="297" spans="2:12" x14ac:dyDescent="0.25">
      <c r="B297">
        <f t="shared" si="71"/>
        <v>16980</v>
      </c>
      <c r="C297" s="4">
        <f t="shared" si="62"/>
        <v>-285.24201146321684</v>
      </c>
      <c r="D297" s="4">
        <f t="shared" si="63"/>
        <v>8681.4885128499045</v>
      </c>
      <c r="E297" s="4">
        <f t="shared" si="64"/>
        <v>7282609.4433761127</v>
      </c>
      <c r="F297" s="4">
        <f t="shared" si="65"/>
        <v>-784913.22191065596</v>
      </c>
      <c r="G297" s="4">
        <f t="shared" si="66"/>
        <v>7324785.9402634492</v>
      </c>
      <c r="H297" s="4">
        <f t="shared" si="72"/>
        <v>7.3882332957151355</v>
      </c>
      <c r="I297" s="4">
        <f t="shared" si="67"/>
        <v>-7.3456914656683674</v>
      </c>
      <c r="J297" s="4">
        <f t="shared" si="68"/>
        <v>0.79171214662947198</v>
      </c>
      <c r="K297" s="4">
        <f t="shared" si="69"/>
        <v>-7.3456914656683674</v>
      </c>
      <c r="L297" s="4">
        <f t="shared" si="70"/>
        <v>0.79171214662947198</v>
      </c>
    </row>
    <row r="298" spans="2:12" x14ac:dyDescent="0.25">
      <c r="B298">
        <f t="shared" si="71"/>
        <v>17040</v>
      </c>
      <c r="C298" s="4">
        <f t="shared" si="62"/>
        <v>-725.98349940331889</v>
      </c>
      <c r="D298" s="4">
        <f t="shared" si="63"/>
        <v>8728.9912416476727</v>
      </c>
      <c r="E298" s="4">
        <f t="shared" si="64"/>
        <v>7239050.4334119139</v>
      </c>
      <c r="F298" s="4">
        <f t="shared" si="65"/>
        <v>-261173.7474117956</v>
      </c>
      <c r="G298" s="4">
        <f t="shared" si="66"/>
        <v>7243760.273767923</v>
      </c>
      <c r="H298" s="4">
        <f t="shared" si="72"/>
        <v>7.5628488997257026</v>
      </c>
      <c r="I298" s="4">
        <f t="shared" si="67"/>
        <v>-7.5579315902609876</v>
      </c>
      <c r="J298" s="4">
        <f t="shared" si="68"/>
        <v>0.27267848653184451</v>
      </c>
      <c r="K298" s="4">
        <f t="shared" si="69"/>
        <v>-7.5579315902609876</v>
      </c>
      <c r="L298" s="4">
        <f t="shared" si="70"/>
        <v>0.27267848653184451</v>
      </c>
    </row>
    <row r="299" spans="2:12" x14ac:dyDescent="0.25">
      <c r="B299">
        <f t="shared" si="71"/>
        <v>17100</v>
      </c>
      <c r="C299" s="4">
        <f t="shared" si="62"/>
        <v>-1179.4593948189781</v>
      </c>
      <c r="D299" s="4">
        <f t="shared" si="63"/>
        <v>8745.3519508395839</v>
      </c>
      <c r="E299" s="4">
        <f t="shared" si="64"/>
        <v>7168282.8697227752</v>
      </c>
      <c r="F299" s="4">
        <f t="shared" si="65"/>
        <v>263547.36963857949</v>
      </c>
      <c r="G299" s="4">
        <f t="shared" si="66"/>
        <v>7173125.9933451889</v>
      </c>
      <c r="H299" s="4">
        <f t="shared" si="72"/>
        <v>7.72008718347836</v>
      </c>
      <c r="I299" s="4">
        <f t="shared" si="67"/>
        <v>-7.7148747647030467</v>
      </c>
      <c r="J299" s="4">
        <f t="shared" si="68"/>
        <v>-0.28364323622278814</v>
      </c>
      <c r="K299" s="4">
        <f t="shared" si="69"/>
        <v>-7.7148747647030467</v>
      </c>
      <c r="L299" s="4">
        <f t="shared" si="70"/>
        <v>-0.28364323622278814</v>
      </c>
    </row>
    <row r="300" spans="2:12" x14ac:dyDescent="0.25">
      <c r="B300">
        <f t="shared" si="71"/>
        <v>17160</v>
      </c>
      <c r="C300" s="4">
        <f t="shared" si="62"/>
        <v>-1642.351880701161</v>
      </c>
      <c r="D300" s="4">
        <f t="shared" si="63"/>
        <v>8728.3333566662168</v>
      </c>
      <c r="E300" s="4">
        <f t="shared" si="64"/>
        <v>7069741.7568807052</v>
      </c>
      <c r="F300" s="4">
        <f t="shared" si="65"/>
        <v>787247.37103855249</v>
      </c>
      <c r="G300" s="4">
        <f t="shared" si="66"/>
        <v>7113438.4746189928</v>
      </c>
      <c r="H300" s="4">
        <f t="shared" si="72"/>
        <v>7.8567485116675648</v>
      </c>
      <c r="I300" s="4">
        <f t="shared" si="67"/>
        <v>-7.8084857589524042</v>
      </c>
      <c r="J300" s="4">
        <f t="shared" si="68"/>
        <v>-0.86950982043218417</v>
      </c>
      <c r="K300" s="4">
        <f t="shared" si="69"/>
        <v>-7.8084857589524042</v>
      </c>
      <c r="L300" s="4">
        <f t="shared" si="70"/>
        <v>-0.86950982043218417</v>
      </c>
    </row>
    <row r="301" spans="2:12" x14ac:dyDescent="0.25">
      <c r="B301">
        <f t="shared" si="71"/>
        <v>17220</v>
      </c>
      <c r="C301" s="4">
        <f t="shared" si="62"/>
        <v>-2110.8610262383054</v>
      </c>
      <c r="D301" s="4">
        <f t="shared" si="63"/>
        <v>8676.1627674402862</v>
      </c>
      <c r="E301" s="4">
        <f t="shared" si="64"/>
        <v>6943090.0953064067</v>
      </c>
      <c r="F301" s="4">
        <f t="shared" si="65"/>
        <v>1307817.1370849698</v>
      </c>
      <c r="G301" s="4">
        <f t="shared" si="66"/>
        <v>7065188.3014959376</v>
      </c>
      <c r="H301" s="4">
        <f t="shared" si="72"/>
        <v>7.9698493570112685</v>
      </c>
      <c r="I301" s="4">
        <f t="shared" si="67"/>
        <v>-7.8321171029557295</v>
      </c>
      <c r="J301" s="4">
        <f t="shared" si="68"/>
        <v>-1.4752764008962143</v>
      </c>
      <c r="K301" s="4">
        <f t="shared" si="69"/>
        <v>-7.8321171029557295</v>
      </c>
      <c r="L301" s="4">
        <f t="shared" si="70"/>
        <v>-1.4752764008962143</v>
      </c>
    </row>
    <row r="302" spans="2:12" x14ac:dyDescent="0.25">
      <c r="B302">
        <f t="shared" si="71"/>
        <v>17280</v>
      </c>
      <c r="C302" s="4">
        <f t="shared" si="62"/>
        <v>-2580.788052415649</v>
      </c>
      <c r="D302" s="4">
        <f t="shared" si="63"/>
        <v>8587.6461833865142</v>
      </c>
      <c r="E302" s="4">
        <f t="shared" si="64"/>
        <v>6788242.812161468</v>
      </c>
      <c r="F302" s="4">
        <f t="shared" si="65"/>
        <v>1823075.9080881607</v>
      </c>
      <c r="G302" s="4">
        <f t="shared" si="66"/>
        <v>7028786.9681413239</v>
      </c>
      <c r="H302" s="4">
        <f t="shared" si="72"/>
        <v>8.0567737793418459</v>
      </c>
      <c r="I302" s="4">
        <f t="shared" si="67"/>
        <v>-7.7810491262179653</v>
      </c>
      <c r="J302" s="4">
        <f t="shared" si="68"/>
        <v>-2.0897076893367004</v>
      </c>
      <c r="K302" s="4">
        <f t="shared" si="69"/>
        <v>-7.7810491262179653</v>
      </c>
      <c r="L302" s="4">
        <f t="shared" si="70"/>
        <v>-2.0897076893367004</v>
      </c>
    </row>
    <row r="303" spans="2:12" x14ac:dyDescent="0.25">
      <c r="B303">
        <f t="shared" si="71"/>
        <v>17340</v>
      </c>
      <c r="C303" s="4">
        <f t="shared" ref="C303:C366" si="73">C302+K302*dt</f>
        <v>-3047.6509999887267</v>
      </c>
      <c r="D303" s="4">
        <f t="shared" ref="D303:D366" si="74">D302+L302*dt</f>
        <v>8462.2637220263114</v>
      </c>
      <c r="E303" s="4">
        <f t="shared" ref="E303:E366" si="75">E302+C303*dt</f>
        <v>6605383.7521621445</v>
      </c>
      <c r="F303" s="4">
        <f t="shared" ref="F303:F366" si="76">F302+D303*dt</f>
        <v>2330811.7314097392</v>
      </c>
      <c r="G303" s="4">
        <f t="shared" ref="G303:G366" si="77">SQRT(E303*E303+F303*F303)</f>
        <v>7004554.0786409033</v>
      </c>
      <c r="H303" s="4">
        <f t="shared" si="72"/>
        <v>8.115418760098386</v>
      </c>
      <c r="I303" s="4">
        <f t="shared" ref="I303:I366" si="78">-H303*E303/G303</f>
        <v>-7.6529433020448359</v>
      </c>
      <c r="J303" s="4">
        <f t="shared" ref="J303:J366" si="79">-H303*F303/G303</f>
        <v>-2.7004593067557821</v>
      </c>
      <c r="K303" s="4">
        <f t="shared" ref="K303:K366" si="80">I303/m</f>
        <v>-7.6529433020448359</v>
      </c>
      <c r="L303" s="4">
        <f t="shared" ref="L303:L366" si="81">J303/m</f>
        <v>-2.7004593067557821</v>
      </c>
    </row>
    <row r="304" spans="2:12" x14ac:dyDescent="0.25">
      <c r="B304">
        <f t="shared" ref="B304:B367" si="82">B303+dt</f>
        <v>17400</v>
      </c>
      <c r="C304" s="4">
        <f t="shared" si="73"/>
        <v>-3506.8275981114166</v>
      </c>
      <c r="D304" s="4">
        <f t="shared" si="74"/>
        <v>8300.2361636209644</v>
      </c>
      <c r="E304" s="4">
        <f t="shared" si="75"/>
        <v>6394974.09627546</v>
      </c>
      <c r="F304" s="4">
        <f t="shared" si="76"/>
        <v>2828825.9012269969</v>
      </c>
      <c r="G304" s="4">
        <f t="shared" si="77"/>
        <v>6992706.8915754557</v>
      </c>
      <c r="H304" s="4">
        <f t="shared" si="72"/>
        <v>8.1443192144115404</v>
      </c>
      <c r="I304" s="4">
        <f t="shared" si="78"/>
        <v>-7.448147221887357</v>
      </c>
      <c r="J304" s="4">
        <f t="shared" si="79"/>
        <v>-3.2946985336028325</v>
      </c>
      <c r="K304" s="4">
        <f t="shared" si="80"/>
        <v>-7.448147221887357</v>
      </c>
      <c r="L304" s="4">
        <f t="shared" si="81"/>
        <v>-3.2946985336028325</v>
      </c>
    </row>
    <row r="305" spans="2:12" x14ac:dyDescent="0.25">
      <c r="B305">
        <f t="shared" si="82"/>
        <v>17460</v>
      </c>
      <c r="C305" s="4">
        <f t="shared" si="73"/>
        <v>-3953.7164314246579</v>
      </c>
      <c r="D305" s="4">
        <f t="shared" si="74"/>
        <v>8102.5542516047944</v>
      </c>
      <c r="E305" s="4">
        <f t="shared" si="75"/>
        <v>6157751.1103899805</v>
      </c>
      <c r="F305" s="4">
        <f t="shared" si="76"/>
        <v>3314979.1563232844</v>
      </c>
      <c r="G305" s="4">
        <f t="shared" si="77"/>
        <v>6993352.9543679459</v>
      </c>
      <c r="H305" s="4">
        <f t="shared" si="72"/>
        <v>8.1427392718535447</v>
      </c>
      <c r="I305" s="4">
        <f t="shared" si="78"/>
        <v>-7.1698028284922977</v>
      </c>
      <c r="J305" s="4">
        <f t="shared" si="79"/>
        <v>-3.8598096131713331</v>
      </c>
      <c r="K305" s="4">
        <f t="shared" si="80"/>
        <v>-7.1698028284922977</v>
      </c>
      <c r="L305" s="4">
        <f t="shared" si="81"/>
        <v>-3.8598096131713331</v>
      </c>
    </row>
    <row r="306" spans="2:12" x14ac:dyDescent="0.25">
      <c r="B306">
        <f t="shared" si="82"/>
        <v>17520</v>
      </c>
      <c r="C306" s="4">
        <f t="shared" si="73"/>
        <v>-4383.9046011341961</v>
      </c>
      <c r="D306" s="4">
        <f t="shared" si="74"/>
        <v>7870.9656748145144</v>
      </c>
      <c r="E306" s="4">
        <f t="shared" si="75"/>
        <v>5894716.8343219291</v>
      </c>
      <c r="F306" s="4">
        <f t="shared" si="76"/>
        <v>3787237.0968121551</v>
      </c>
      <c r="G306" s="4">
        <f t="shared" si="77"/>
        <v>7006486.3793707974</v>
      </c>
      <c r="H306" s="4">
        <f t="shared" si="72"/>
        <v>8.1107193993440969</v>
      </c>
      <c r="I306" s="4">
        <f t="shared" si="78"/>
        <v>-6.823733265584198</v>
      </c>
      <c r="J306" s="4">
        <f t="shared" si="79"/>
        <v>-4.3841114829639416</v>
      </c>
      <c r="K306" s="4">
        <f t="shared" si="80"/>
        <v>-6.823733265584198</v>
      </c>
      <c r="L306" s="4">
        <f t="shared" si="81"/>
        <v>-4.3841114829639416</v>
      </c>
    </row>
    <row r="307" spans="2:12" x14ac:dyDescent="0.25">
      <c r="B307">
        <f t="shared" si="82"/>
        <v>17580</v>
      </c>
      <c r="C307" s="4">
        <f t="shared" si="73"/>
        <v>-4793.3285970692477</v>
      </c>
      <c r="D307" s="4">
        <f t="shared" si="74"/>
        <v>7607.9189858366781</v>
      </c>
      <c r="E307" s="4">
        <f t="shared" si="75"/>
        <v>5607117.118497774</v>
      </c>
      <c r="F307" s="4">
        <f t="shared" si="76"/>
        <v>4243712.2359623555</v>
      </c>
      <c r="G307" s="4">
        <f t="shared" si="77"/>
        <v>7031988.0490660239</v>
      </c>
      <c r="H307" s="4">
        <f t="shared" si="72"/>
        <v>8.0490737878066607</v>
      </c>
      <c r="I307" s="4">
        <f t="shared" si="78"/>
        <v>-6.4181137835774349</v>
      </c>
      <c r="J307" s="4">
        <f t="shared" si="79"/>
        <v>-4.8575100928983783</v>
      </c>
      <c r="K307" s="4">
        <f t="shared" si="80"/>
        <v>-6.4181137835774349</v>
      </c>
      <c r="L307" s="4">
        <f t="shared" si="81"/>
        <v>-4.8575100928983783</v>
      </c>
    </row>
    <row r="308" spans="2:12" x14ac:dyDescent="0.25">
      <c r="B308">
        <f t="shared" si="82"/>
        <v>17640</v>
      </c>
      <c r="C308" s="4">
        <f t="shared" si="73"/>
        <v>-5178.4154240838934</v>
      </c>
      <c r="D308" s="4">
        <f t="shared" si="74"/>
        <v>7316.4683802627751</v>
      </c>
      <c r="E308" s="4">
        <f t="shared" si="75"/>
        <v>5296412.1930527408</v>
      </c>
      <c r="F308" s="4">
        <f t="shared" si="76"/>
        <v>4682700.3387781223</v>
      </c>
      <c r="G308" s="4">
        <f t="shared" si="77"/>
        <v>7069629.7343998495</v>
      </c>
      <c r="H308" s="4">
        <f t="shared" si="72"/>
        <v>7.9593383153200428</v>
      </c>
      <c r="I308" s="4">
        <f t="shared" si="78"/>
        <v>-5.9629624302342057</v>
      </c>
      <c r="J308" s="4">
        <f t="shared" si="79"/>
        <v>-5.2720153142168567</v>
      </c>
      <c r="K308" s="4">
        <f t="shared" si="80"/>
        <v>-5.9629624302342057</v>
      </c>
      <c r="L308" s="4">
        <f t="shared" si="81"/>
        <v>-5.2720153142168567</v>
      </c>
    </row>
    <row r="309" spans="2:12" x14ac:dyDescent="0.25">
      <c r="B309">
        <f t="shared" si="82"/>
        <v>17700</v>
      </c>
      <c r="C309" s="4">
        <f t="shared" si="73"/>
        <v>-5536.1931698979461</v>
      </c>
      <c r="D309" s="4">
        <f t="shared" si="74"/>
        <v>7000.1474614097633</v>
      </c>
      <c r="E309" s="4">
        <f t="shared" si="75"/>
        <v>4964240.6028588638</v>
      </c>
      <c r="F309" s="4">
        <f t="shared" si="76"/>
        <v>5102709.1864627078</v>
      </c>
      <c r="G309" s="4">
        <f t="shared" si="77"/>
        <v>7119081.8091017501</v>
      </c>
      <c r="H309" s="4">
        <f t="shared" si="72"/>
        <v>7.8436752314110549</v>
      </c>
      <c r="I309" s="4">
        <f t="shared" si="78"/>
        <v>-5.4695102688140258</v>
      </c>
      <c r="J309" s="4">
        <f t="shared" si="79"/>
        <v>-5.6220724430755231</v>
      </c>
      <c r="K309" s="4">
        <f t="shared" si="80"/>
        <v>-5.4695102688140258</v>
      </c>
      <c r="L309" s="4">
        <f t="shared" si="81"/>
        <v>-5.6220724430755231</v>
      </c>
    </row>
    <row r="310" spans="2:12" x14ac:dyDescent="0.25">
      <c r="B310">
        <f t="shared" si="82"/>
        <v>17760</v>
      </c>
      <c r="C310" s="4">
        <f t="shared" si="73"/>
        <v>-5864.3637860267872</v>
      </c>
      <c r="D310" s="4">
        <f t="shared" si="74"/>
        <v>6662.8231148252316</v>
      </c>
      <c r="E310" s="4">
        <f t="shared" si="75"/>
        <v>4612378.7756972564</v>
      </c>
      <c r="F310" s="4">
        <f t="shared" si="76"/>
        <v>5502478.5733522214</v>
      </c>
      <c r="G310" s="4">
        <f t="shared" si="77"/>
        <v>7179923.9843262145</v>
      </c>
      <c r="H310" s="4">
        <f t="shared" si="72"/>
        <v>7.704745393617964</v>
      </c>
      <c r="I310" s="4">
        <f t="shared" si="78"/>
        <v>-4.9495237280022009</v>
      </c>
      <c r="J310" s="4">
        <f t="shared" si="79"/>
        <v>-5.9046859735654387</v>
      </c>
      <c r="K310" s="4">
        <f t="shared" si="80"/>
        <v>-4.9495237280022009</v>
      </c>
      <c r="L310" s="4">
        <f t="shared" si="81"/>
        <v>-5.9046859735654387</v>
      </c>
    </row>
    <row r="311" spans="2:12" x14ac:dyDescent="0.25">
      <c r="B311">
        <f t="shared" si="82"/>
        <v>17820</v>
      </c>
      <c r="C311" s="4">
        <f t="shared" si="73"/>
        <v>-6161.3352097069192</v>
      </c>
      <c r="D311" s="4">
        <f t="shared" si="74"/>
        <v>6308.5419564113054</v>
      </c>
      <c r="E311" s="4">
        <f t="shared" si="75"/>
        <v>4242698.6631148411</v>
      </c>
      <c r="F311" s="4">
        <f t="shared" si="76"/>
        <v>5880991.0907368995</v>
      </c>
      <c r="G311" s="4">
        <f t="shared" si="77"/>
        <v>7251658.3038173588</v>
      </c>
      <c r="H311" s="4">
        <f t="shared" si="72"/>
        <v>7.5455616483665597</v>
      </c>
      <c r="I311" s="4">
        <f t="shared" si="78"/>
        <v>-4.4146515151056018</v>
      </c>
      <c r="J311" s="4">
        <f t="shared" si="79"/>
        <v>-6.1193424965004279</v>
      </c>
      <c r="K311" s="4">
        <f t="shared" si="80"/>
        <v>-4.4146515151056018</v>
      </c>
      <c r="L311" s="4">
        <f t="shared" si="81"/>
        <v>-6.1193424965004279</v>
      </c>
    </row>
    <row r="312" spans="2:12" x14ac:dyDescent="0.25">
      <c r="B312">
        <f t="shared" si="82"/>
        <v>17880</v>
      </c>
      <c r="C312" s="4">
        <f t="shared" si="73"/>
        <v>-6426.2143006132555</v>
      </c>
      <c r="D312" s="4">
        <f t="shared" si="74"/>
        <v>5941.3814066212799</v>
      </c>
      <c r="E312" s="4">
        <f t="shared" si="75"/>
        <v>3857125.8050780459</v>
      </c>
      <c r="F312" s="4">
        <f t="shared" si="76"/>
        <v>6237473.9751341762</v>
      </c>
      <c r="G312" s="4">
        <f t="shared" si="77"/>
        <v>7333723.5471945023</v>
      </c>
      <c r="H312" s="4">
        <f t="shared" si="72"/>
        <v>7.3693374895788866</v>
      </c>
      <c r="I312" s="4">
        <f t="shared" si="78"/>
        <v>-3.8758567342312071</v>
      </c>
      <c r="J312" s="4">
        <f t="shared" si="79"/>
        <v>-6.2677643231879285</v>
      </c>
      <c r="K312" s="4">
        <f t="shared" si="80"/>
        <v>-3.8758567342312071</v>
      </c>
      <c r="L312" s="4">
        <f t="shared" si="81"/>
        <v>-6.2677643231879285</v>
      </c>
    </row>
    <row r="313" spans="2:12" x14ac:dyDescent="0.25">
      <c r="B313">
        <f t="shared" si="82"/>
        <v>17940</v>
      </c>
      <c r="C313" s="4">
        <f t="shared" si="73"/>
        <v>-6658.7657046671284</v>
      </c>
      <c r="D313" s="4">
        <f t="shared" si="74"/>
        <v>5565.3155472300041</v>
      </c>
      <c r="E313" s="4">
        <f t="shared" si="75"/>
        <v>3457599.8627980184</v>
      </c>
      <c r="F313" s="4">
        <f t="shared" si="76"/>
        <v>6571392.9079679763</v>
      </c>
      <c r="G313" s="4">
        <f t="shared" si="77"/>
        <v>7425510.188674761</v>
      </c>
      <c r="H313" s="4">
        <f t="shared" si="72"/>
        <v>7.1793436594983406</v>
      </c>
      <c r="I313" s="4">
        <f t="shared" si="78"/>
        <v>-3.342975367527107</v>
      </c>
      <c r="J313" s="4">
        <f t="shared" si="79"/>
        <v>-6.3535416165541898</v>
      </c>
      <c r="K313" s="4">
        <f t="shared" si="80"/>
        <v>-3.342975367527107</v>
      </c>
      <c r="L313" s="4">
        <f t="shared" si="81"/>
        <v>-6.3535416165541898</v>
      </c>
    </row>
    <row r="314" spans="2:12" x14ac:dyDescent="0.25">
      <c r="B314">
        <f t="shared" si="82"/>
        <v>18000</v>
      </c>
      <c r="C314" s="4">
        <f t="shared" si="73"/>
        <v>-6859.3442267187547</v>
      </c>
      <c r="D314" s="4">
        <f t="shared" si="74"/>
        <v>5184.103050236753</v>
      </c>
      <c r="E314" s="4">
        <f t="shared" si="75"/>
        <v>3046039.209194893</v>
      </c>
      <c r="F314" s="4">
        <f t="shared" si="76"/>
        <v>6882439.090982182</v>
      </c>
      <c r="G314" s="4">
        <f t="shared" si="77"/>
        <v>7526375.1371448589</v>
      </c>
      <c r="H314" s="4">
        <f t="shared" si="72"/>
        <v>6.9787824590294978</v>
      </c>
      <c r="I314" s="4">
        <f t="shared" si="78"/>
        <v>-2.8244200714541479</v>
      </c>
      <c r="J314" s="4">
        <f t="shared" si="79"/>
        <v>-6.3816969428534245</v>
      </c>
      <c r="K314" s="4">
        <f t="shared" si="80"/>
        <v>-2.8244200714541479</v>
      </c>
      <c r="L314" s="4">
        <f t="shared" si="81"/>
        <v>-6.3816969428534245</v>
      </c>
    </row>
    <row r="315" spans="2:12" x14ac:dyDescent="0.25">
      <c r="B315">
        <f t="shared" si="82"/>
        <v>18060</v>
      </c>
      <c r="C315" s="4">
        <f t="shared" si="73"/>
        <v>-7028.8094310060033</v>
      </c>
      <c r="D315" s="4">
        <f t="shared" si="74"/>
        <v>4801.201233665548</v>
      </c>
      <c r="E315" s="4">
        <f t="shared" si="75"/>
        <v>2624310.6433345326</v>
      </c>
      <c r="F315" s="4">
        <f t="shared" si="76"/>
        <v>7170511.1650021151</v>
      </c>
      <c r="G315" s="4">
        <f t="shared" si="77"/>
        <v>7635655.6182255168</v>
      </c>
      <c r="H315" s="4">
        <f t="shared" si="72"/>
        <v>6.7706859550892569</v>
      </c>
      <c r="I315" s="4">
        <f t="shared" si="78"/>
        <v>-2.3270278418797581</v>
      </c>
      <c r="J315" s="4">
        <f t="shared" si="79"/>
        <v>-6.3582332235896599</v>
      </c>
      <c r="K315" s="4">
        <f t="shared" si="80"/>
        <v>-2.3270278418797581</v>
      </c>
      <c r="L315" s="4">
        <f t="shared" si="81"/>
        <v>-6.3582332235896599</v>
      </c>
    </row>
    <row r="316" spans="2:12" x14ac:dyDescent="0.25">
      <c r="B316">
        <f t="shared" si="82"/>
        <v>18120</v>
      </c>
      <c r="C316" s="4">
        <f t="shared" si="73"/>
        <v>-7168.4311015187886</v>
      </c>
      <c r="D316" s="4">
        <f t="shared" si="74"/>
        <v>4419.7072402501681</v>
      </c>
      <c r="E316" s="4">
        <f t="shared" si="75"/>
        <v>2194204.7772434051</v>
      </c>
      <c r="F316" s="4">
        <f t="shared" si="76"/>
        <v>7435693.5994171249</v>
      </c>
      <c r="G316" s="4">
        <f t="shared" si="77"/>
        <v>7752681.7236934584</v>
      </c>
      <c r="H316" s="4">
        <f t="shared" si="72"/>
        <v>6.5578407135064234</v>
      </c>
      <c r="I316" s="4">
        <f t="shared" si="78"/>
        <v>-1.8560345871030945</v>
      </c>
      <c r="J316" s="4">
        <f t="shared" si="79"/>
        <v>-6.2897067050220627</v>
      </c>
      <c r="K316" s="4">
        <f t="shared" si="80"/>
        <v>-1.8560345871030945</v>
      </c>
      <c r="L316" s="4">
        <f t="shared" si="81"/>
        <v>-6.2897067050220627</v>
      </c>
    </row>
    <row r="317" spans="2:12" x14ac:dyDescent="0.25">
      <c r="B317">
        <f t="shared" si="82"/>
        <v>18180</v>
      </c>
      <c r="C317" s="4">
        <f t="shared" si="73"/>
        <v>-7279.7931767449745</v>
      </c>
      <c r="D317" s="4">
        <f t="shared" si="74"/>
        <v>4042.3248379488441</v>
      </c>
      <c r="E317" s="4">
        <f t="shared" si="75"/>
        <v>1757417.1866387066</v>
      </c>
      <c r="F317" s="4">
        <f t="shared" si="76"/>
        <v>7678233.0896940557</v>
      </c>
      <c r="G317" s="4">
        <f t="shared" si="77"/>
        <v>7876787.3240024596</v>
      </c>
      <c r="H317" s="4">
        <f t="shared" si="72"/>
        <v>6.342738667633161</v>
      </c>
      <c r="I317" s="4">
        <f t="shared" si="78"/>
        <v>-1.4151503000327708</v>
      </c>
      <c r="J317" s="4">
        <f t="shared" si="79"/>
        <v>-6.1828539877799189</v>
      </c>
      <c r="K317" s="4">
        <f t="shared" si="80"/>
        <v>-1.4151503000327708</v>
      </c>
      <c r="L317" s="4">
        <f t="shared" si="81"/>
        <v>-6.1828539877799189</v>
      </c>
    </row>
    <row r="318" spans="2:12" x14ac:dyDescent="0.25">
      <c r="B318">
        <f t="shared" si="82"/>
        <v>18240</v>
      </c>
      <c r="C318" s="4">
        <f t="shared" si="73"/>
        <v>-7364.7021947469411</v>
      </c>
      <c r="D318" s="4">
        <f t="shared" si="74"/>
        <v>3671.3535986820489</v>
      </c>
      <c r="E318" s="4">
        <f t="shared" si="75"/>
        <v>1315535.0549538902</v>
      </c>
      <c r="F318" s="4">
        <f t="shared" si="76"/>
        <v>7898514.305614979</v>
      </c>
      <c r="G318" s="4">
        <f t="shared" si="77"/>
        <v>8007319.1966361003</v>
      </c>
      <c r="H318" s="4">
        <f t="shared" si="72"/>
        <v>6.1275515357053614</v>
      </c>
      <c r="I318" s="4">
        <f t="shared" si="78"/>
        <v>-1.0067050717352946</v>
      </c>
      <c r="J318" s="4">
        <f t="shared" si="79"/>
        <v>-6.0442892651880564</v>
      </c>
      <c r="K318" s="4">
        <f t="shared" si="80"/>
        <v>-1.0067050717352946</v>
      </c>
      <c r="L318" s="4">
        <f t="shared" si="81"/>
        <v>-6.0442892651880564</v>
      </c>
    </row>
    <row r="319" spans="2:12" x14ac:dyDescent="0.25">
      <c r="B319">
        <f t="shared" si="82"/>
        <v>18300</v>
      </c>
      <c r="C319" s="4">
        <f t="shared" si="73"/>
        <v>-7425.1044990510591</v>
      </c>
      <c r="D319" s="4">
        <f t="shared" si="74"/>
        <v>3308.6962427707654</v>
      </c>
      <c r="E319" s="4">
        <f t="shared" si="75"/>
        <v>870028.78501082654</v>
      </c>
      <c r="F319" s="4">
        <f t="shared" si="76"/>
        <v>8097036.0801812252</v>
      </c>
      <c r="G319" s="4">
        <f t="shared" si="77"/>
        <v>8143644.3543725526</v>
      </c>
      <c r="H319" s="4">
        <f t="shared" si="72"/>
        <v>5.9141248841285039</v>
      </c>
      <c r="I319" s="4">
        <f t="shared" si="78"/>
        <v>-0.63183737690827269</v>
      </c>
      <c r="J319" s="4">
        <f t="shared" si="79"/>
        <v>-5.8802767514981529</v>
      </c>
      <c r="K319" s="4">
        <f t="shared" si="80"/>
        <v>-0.63183737690827269</v>
      </c>
      <c r="L319" s="4">
        <f t="shared" si="81"/>
        <v>-5.8802767514981529</v>
      </c>
    </row>
    <row r="320" spans="2:12" x14ac:dyDescent="0.25">
      <c r="B320">
        <f t="shared" si="82"/>
        <v>18360</v>
      </c>
      <c r="C320" s="4">
        <f t="shared" si="73"/>
        <v>-7463.0147416655554</v>
      </c>
      <c r="D320" s="4">
        <f t="shared" si="74"/>
        <v>2955.8796376808764</v>
      </c>
      <c r="E320" s="4">
        <f t="shared" si="75"/>
        <v>422247.9005108932</v>
      </c>
      <c r="F320" s="4">
        <f t="shared" si="76"/>
        <v>8274388.8584420774</v>
      </c>
      <c r="G320" s="4">
        <f t="shared" si="77"/>
        <v>8285155.6575719351</v>
      </c>
      <c r="H320" s="4">
        <f t="shared" si="72"/>
        <v>5.7039874004532409</v>
      </c>
      <c r="I320" s="4">
        <f t="shared" si="78"/>
        <v>-0.29070023593109023</v>
      </c>
      <c r="J320" s="4">
        <f t="shared" si="79"/>
        <v>-5.6965749040418077</v>
      </c>
      <c r="K320" s="4">
        <f t="shared" si="80"/>
        <v>-0.29070023593109023</v>
      </c>
      <c r="L320" s="4">
        <f t="shared" si="81"/>
        <v>-5.6965749040418077</v>
      </c>
    </row>
    <row r="321" spans="2:12" x14ac:dyDescent="0.25">
      <c r="B321">
        <f t="shared" si="82"/>
        <v>18420</v>
      </c>
      <c r="C321" s="4">
        <f t="shared" si="73"/>
        <v>-7480.4567558214212</v>
      </c>
      <c r="D321" s="4">
        <f t="shared" si="74"/>
        <v>2614.085143438368</v>
      </c>
      <c r="E321" s="4">
        <f t="shared" si="75"/>
        <v>-26579.50483839208</v>
      </c>
      <c r="F321" s="4">
        <f t="shared" si="76"/>
        <v>8431233.9670483787</v>
      </c>
      <c r="G321" s="4">
        <f t="shared" si="77"/>
        <v>8431275.8629514538</v>
      </c>
      <c r="H321" s="4">
        <f t="shared" si="72"/>
        <v>5.4983710048032064</v>
      </c>
      <c r="I321" s="4">
        <f t="shared" si="78"/>
        <v>1.733355438737624E-2</v>
      </c>
      <c r="J321" s="4">
        <f t="shared" si="79"/>
        <v>-5.4983436828151193</v>
      </c>
      <c r="K321" s="4">
        <f t="shared" si="80"/>
        <v>1.733355438737624E-2</v>
      </c>
      <c r="L321" s="4">
        <f t="shared" si="81"/>
        <v>-5.4983436828151193</v>
      </c>
    </row>
    <row r="322" spans="2:12" x14ac:dyDescent="0.25">
      <c r="B322">
        <f t="shared" si="82"/>
        <v>18480</v>
      </c>
      <c r="C322" s="4">
        <f t="shared" si="73"/>
        <v>-7479.4167425581791</v>
      </c>
      <c r="D322" s="4">
        <f t="shared" si="74"/>
        <v>2284.1845224694607</v>
      </c>
      <c r="E322" s="4">
        <f t="shared" si="75"/>
        <v>-475344.50939188281</v>
      </c>
      <c r="F322" s="4">
        <f t="shared" si="76"/>
        <v>8568285.0383965466</v>
      </c>
      <c r="G322" s="4">
        <f t="shared" si="77"/>
        <v>8581460.3012435548</v>
      </c>
      <c r="H322" s="4">
        <f t="shared" si="72"/>
        <v>5.298237885837759</v>
      </c>
      <c r="I322" s="4">
        <f t="shared" si="78"/>
        <v>0.29348015373561503</v>
      </c>
      <c r="J322" s="4">
        <f t="shared" si="79"/>
        <v>-5.2901034105478395</v>
      </c>
      <c r="K322" s="4">
        <f t="shared" si="80"/>
        <v>0.29348015373561503</v>
      </c>
      <c r="L322" s="4">
        <f t="shared" si="81"/>
        <v>-5.2901034105478395</v>
      </c>
    </row>
    <row r="323" spans="2:12" x14ac:dyDescent="0.25">
      <c r="B323">
        <f t="shared" si="82"/>
        <v>18540</v>
      </c>
      <c r="C323" s="4">
        <f t="shared" si="73"/>
        <v>-7461.807933334042</v>
      </c>
      <c r="D323" s="4">
        <f t="shared" si="74"/>
        <v>1966.7783178365903</v>
      </c>
      <c r="E323" s="4">
        <f t="shared" si="75"/>
        <v>-923052.98539192532</v>
      </c>
      <c r="F323" s="4">
        <f t="shared" si="76"/>
        <v>8686291.7374667414</v>
      </c>
      <c r="G323" s="4">
        <f t="shared" si="77"/>
        <v>8735198.3928371053</v>
      </c>
      <c r="H323" s="4">
        <f t="shared" si="72"/>
        <v>5.104311211364454</v>
      </c>
      <c r="I323" s="4">
        <f t="shared" si="78"/>
        <v>0.53937523684441124</v>
      </c>
      <c r="J323" s="4">
        <f t="shared" si="79"/>
        <v>-5.0757331782058728</v>
      </c>
      <c r="K323" s="4">
        <f t="shared" si="80"/>
        <v>0.53937523684441124</v>
      </c>
      <c r="L323" s="4">
        <f t="shared" si="81"/>
        <v>-5.0757331782058728</v>
      </c>
    </row>
    <row r="324" spans="2:12" x14ac:dyDescent="0.25">
      <c r="B324">
        <f t="shared" si="82"/>
        <v>18600</v>
      </c>
      <c r="C324" s="4">
        <f t="shared" si="73"/>
        <v>-7429.4454191233772</v>
      </c>
      <c r="D324" s="4">
        <f t="shared" si="74"/>
        <v>1662.2343271442378</v>
      </c>
      <c r="E324" s="4">
        <f t="shared" si="75"/>
        <v>-1368819.7105393279</v>
      </c>
      <c r="F324" s="4">
        <f t="shared" si="76"/>
        <v>8786025.7970953956</v>
      </c>
      <c r="G324" s="4">
        <f t="shared" si="77"/>
        <v>8892014.2097944692</v>
      </c>
      <c r="H324" s="4">
        <f t="shared" si="72"/>
        <v>4.9171069906637292</v>
      </c>
      <c r="I324" s="4">
        <f t="shared" si="78"/>
        <v>0.75693007330527029</v>
      </c>
      <c r="J324" s="4">
        <f t="shared" si="79"/>
        <v>-4.8584975066125322</v>
      </c>
      <c r="K324" s="4">
        <f t="shared" si="80"/>
        <v>0.75693007330527029</v>
      </c>
      <c r="L324" s="4">
        <f t="shared" si="81"/>
        <v>-4.8584975066125322</v>
      </c>
    </row>
    <row r="325" spans="2:12" x14ac:dyDescent="0.25">
      <c r="B325">
        <f t="shared" si="82"/>
        <v>18660</v>
      </c>
      <c r="C325" s="4">
        <f t="shared" si="73"/>
        <v>-7384.029614725061</v>
      </c>
      <c r="D325" s="4">
        <f t="shared" si="74"/>
        <v>1370.7244767474858</v>
      </c>
      <c r="E325" s="4">
        <f t="shared" si="75"/>
        <v>-1811861.4874228316</v>
      </c>
      <c r="F325" s="4">
        <f t="shared" si="76"/>
        <v>8868269.2657002453</v>
      </c>
      <c r="G325" s="4">
        <f t="shared" si="77"/>
        <v>9051466.2800327353</v>
      </c>
      <c r="H325" s="4">
        <f t="shared" si="72"/>
        <v>4.7369652583990263</v>
      </c>
      <c r="I325" s="4">
        <f t="shared" si="78"/>
        <v>0.94821376486662412</v>
      </c>
      <c r="J325" s="4">
        <f t="shared" si="79"/>
        <v>-4.6410915219802353</v>
      </c>
      <c r="K325" s="4">
        <f t="shared" si="80"/>
        <v>0.94821376486662412</v>
      </c>
      <c r="L325" s="4">
        <f t="shared" si="81"/>
        <v>-4.6410915219802353</v>
      </c>
    </row>
    <row r="326" spans="2:12" x14ac:dyDescent="0.25">
      <c r="B326">
        <f t="shared" si="82"/>
        <v>18720</v>
      </c>
      <c r="C326" s="4">
        <f t="shared" si="73"/>
        <v>-7327.1367888330633</v>
      </c>
      <c r="D326" s="4">
        <f t="shared" si="74"/>
        <v>1092.2589854286716</v>
      </c>
      <c r="E326" s="4">
        <f t="shared" si="75"/>
        <v>-2251489.6947528152</v>
      </c>
      <c r="F326" s="4">
        <f t="shared" si="76"/>
        <v>8933804.8048259653</v>
      </c>
      <c r="G326" s="4">
        <f t="shared" si="77"/>
        <v>9213146.8096579053</v>
      </c>
      <c r="H326" s="4">
        <f t="shared" si="72"/>
        <v>4.5640793532121515</v>
      </c>
      <c r="I326" s="4">
        <f t="shared" si="78"/>
        <v>1.1153602392419504</v>
      </c>
      <c r="J326" s="4">
        <f t="shared" si="79"/>
        <v>-4.4256967676441175</v>
      </c>
      <c r="K326" s="4">
        <f t="shared" si="80"/>
        <v>1.1153602392419504</v>
      </c>
      <c r="L326" s="4">
        <f t="shared" si="81"/>
        <v>-4.4256967676441175</v>
      </c>
    </row>
    <row r="327" spans="2:12" x14ac:dyDescent="0.25">
      <c r="B327">
        <f t="shared" si="82"/>
        <v>18780</v>
      </c>
      <c r="C327" s="4">
        <f t="shared" si="73"/>
        <v>-7260.215174478546</v>
      </c>
      <c r="D327" s="4">
        <f t="shared" si="74"/>
        <v>826.7171793700245</v>
      </c>
      <c r="E327" s="4">
        <f t="shared" si="75"/>
        <v>-2687102.6052215281</v>
      </c>
      <c r="F327" s="4">
        <f t="shared" si="76"/>
        <v>8983407.8355881665</v>
      </c>
      <c r="G327" s="4">
        <f t="shared" si="77"/>
        <v>9376680.4761330746</v>
      </c>
      <c r="H327" s="4">
        <f t="shared" si="72"/>
        <v>4.3985225542549786</v>
      </c>
      <c r="I327" s="4">
        <f t="shared" si="78"/>
        <v>1.2604974057448584</v>
      </c>
      <c r="J327" s="4">
        <f t="shared" si="79"/>
        <v>-4.2140416408004597</v>
      </c>
      <c r="K327" s="4">
        <f t="shared" si="80"/>
        <v>1.2604974057448584</v>
      </c>
      <c r="L327" s="4">
        <f t="shared" si="81"/>
        <v>-4.2140416408004597</v>
      </c>
    </row>
    <row r="328" spans="2:12" x14ac:dyDescent="0.25">
      <c r="B328">
        <f t="shared" si="82"/>
        <v>18840</v>
      </c>
      <c r="C328" s="4">
        <f t="shared" si="73"/>
        <v>-7184.5853301338548</v>
      </c>
      <c r="D328" s="4">
        <f t="shared" si="74"/>
        <v>573.87468092199697</v>
      </c>
      <c r="E328" s="4">
        <f t="shared" si="75"/>
        <v>-3118177.7250295593</v>
      </c>
      <c r="F328" s="4">
        <f t="shared" si="76"/>
        <v>9017840.3164434861</v>
      </c>
      <c r="G328" s="4">
        <f t="shared" si="77"/>
        <v>9541722.9208222181</v>
      </c>
      <c r="H328" s="4">
        <f t="shared" si="72"/>
        <v>4.2402717141122723</v>
      </c>
      <c r="I328" s="4">
        <f t="shared" si="78"/>
        <v>1.3856953211421121</v>
      </c>
      <c r="J328" s="4">
        <f t="shared" si="79"/>
        <v>-4.0074621253937615</v>
      </c>
      <c r="K328" s="4">
        <f t="shared" si="80"/>
        <v>1.3856953211421121</v>
      </c>
      <c r="L328" s="4">
        <f t="shared" si="81"/>
        <v>-4.0074621253937615</v>
      </c>
    </row>
    <row r="329" spans="2:12" x14ac:dyDescent="0.25">
      <c r="B329">
        <f t="shared" si="82"/>
        <v>18900</v>
      </c>
      <c r="C329" s="4">
        <f t="shared" si="73"/>
        <v>-7101.4436108653281</v>
      </c>
      <c r="D329" s="4">
        <f t="shared" si="74"/>
        <v>333.42695339837127</v>
      </c>
      <c r="E329" s="4">
        <f t="shared" si="75"/>
        <v>-3544264.341681479</v>
      </c>
      <c r="F329" s="4">
        <f t="shared" si="76"/>
        <v>9037845.9336473886</v>
      </c>
      <c r="G329" s="4">
        <f t="shared" si="77"/>
        <v>9707959.0462703072</v>
      </c>
      <c r="H329" s="4">
        <f t="shared" si="72"/>
        <v>4.0892277976560036</v>
      </c>
      <c r="I329" s="4">
        <f t="shared" si="78"/>
        <v>1.4929300998455521</v>
      </c>
      <c r="J329" s="4">
        <f t="shared" si="79"/>
        <v>-3.8069599023496052</v>
      </c>
      <c r="K329" s="4">
        <f t="shared" si="80"/>
        <v>1.4929300998455521</v>
      </c>
      <c r="L329" s="4">
        <f t="shared" si="81"/>
        <v>-3.8069599023496052</v>
      </c>
    </row>
    <row r="330" spans="2:12" x14ac:dyDescent="0.25">
      <c r="B330">
        <f t="shared" si="82"/>
        <v>18960</v>
      </c>
      <c r="C330" s="4">
        <f t="shared" si="73"/>
        <v>-7011.8678048745951</v>
      </c>
      <c r="D330" s="4">
        <f t="shared" si="74"/>
        <v>105.00935925739495</v>
      </c>
      <c r="E330" s="4">
        <f t="shared" si="75"/>
        <v>-3964976.4099739548</v>
      </c>
      <c r="F330" s="4">
        <f t="shared" si="76"/>
        <v>9044146.4952028319</v>
      </c>
      <c r="G330" s="4">
        <f t="shared" si="77"/>
        <v>9875101.2024353258</v>
      </c>
      <c r="H330" s="4">
        <f t="shared" si="72"/>
        <v>3.9452334201696648</v>
      </c>
      <c r="I330" s="4">
        <f t="shared" si="78"/>
        <v>1.5840604690669784</v>
      </c>
      <c r="J330" s="4">
        <f t="shared" si="79"/>
        <v>-3.6132560343771565</v>
      </c>
      <c r="K330" s="4">
        <f t="shared" si="80"/>
        <v>1.5840604690669784</v>
      </c>
      <c r="L330" s="4">
        <f t="shared" si="81"/>
        <v>-3.6132560343771565</v>
      </c>
    </row>
    <row r="331" spans="2:12" x14ac:dyDescent="0.25">
      <c r="B331">
        <f t="shared" si="82"/>
        <v>19020</v>
      </c>
      <c r="C331" s="4">
        <f t="shared" si="73"/>
        <v>-6916.8241767305763</v>
      </c>
      <c r="D331" s="4">
        <f t="shared" si="74"/>
        <v>-111.78600280523443</v>
      </c>
      <c r="E331" s="4">
        <f t="shared" si="75"/>
        <v>-4379985.8605777891</v>
      </c>
      <c r="F331" s="4">
        <f t="shared" si="76"/>
        <v>9037439.3350345176</v>
      </c>
      <c r="G331" s="4">
        <f t="shared" si="77"/>
        <v>10042887.327521428</v>
      </c>
      <c r="H331" s="4">
        <f t="shared" si="72"/>
        <v>3.8080875929433242</v>
      </c>
      <c r="I331" s="4">
        <f t="shared" si="78"/>
        <v>1.6608141930683109</v>
      </c>
      <c r="J331" s="4">
        <f t="shared" si="79"/>
        <v>-3.4268392625904904</v>
      </c>
      <c r="K331" s="4">
        <f t="shared" si="80"/>
        <v>1.6608141930683109</v>
      </c>
      <c r="L331" s="4">
        <f t="shared" si="81"/>
        <v>-3.4268392625904904</v>
      </c>
    </row>
    <row r="332" spans="2:12" x14ac:dyDescent="0.25">
      <c r="B332">
        <f t="shared" si="82"/>
        <v>19080</v>
      </c>
      <c r="C332" s="4">
        <f t="shared" si="73"/>
        <v>-6817.1753251464779</v>
      </c>
      <c r="D332" s="4">
        <f t="shared" si="74"/>
        <v>-317.39635856066388</v>
      </c>
      <c r="E332" s="4">
        <f t="shared" si="75"/>
        <v>-4789016.3800865775</v>
      </c>
      <c r="F332" s="4">
        <f t="shared" si="76"/>
        <v>9018395.5535208769</v>
      </c>
      <c r="G332" s="4">
        <f t="shared" si="77"/>
        <v>10211079.09324488</v>
      </c>
      <c r="H332" s="4">
        <f t="shared" si="72"/>
        <v>3.6775579476912656</v>
      </c>
      <c r="I332" s="4">
        <f t="shared" si="78"/>
        <v>1.7247819833128271</v>
      </c>
      <c r="J332" s="4">
        <f t="shared" si="79"/>
        <v>-3.2480085542785537</v>
      </c>
      <c r="K332" s="4">
        <f t="shared" si="80"/>
        <v>1.7247819833128271</v>
      </c>
      <c r="L332" s="4">
        <f t="shared" si="81"/>
        <v>-3.2480085542785537</v>
      </c>
    </row>
    <row r="333" spans="2:12" x14ac:dyDescent="0.25">
      <c r="B333">
        <f t="shared" si="82"/>
        <v>19140</v>
      </c>
      <c r="C333" s="4">
        <f t="shared" si="73"/>
        <v>-6713.6884061477085</v>
      </c>
      <c r="D333" s="4">
        <f t="shared" si="74"/>
        <v>-512.27687181737713</v>
      </c>
      <c r="E333" s="4">
        <f t="shared" si="75"/>
        <v>-5191837.6844554404</v>
      </c>
      <c r="F333" s="4">
        <f t="shared" si="76"/>
        <v>8987658.9412118345</v>
      </c>
      <c r="G333" s="4">
        <f t="shared" si="77"/>
        <v>10379460.09122231</v>
      </c>
      <c r="H333" s="4">
        <f t="shared" si="72"/>
        <v>3.5533907373752673</v>
      </c>
      <c r="I333" s="4">
        <f t="shared" si="78"/>
        <v>1.7774169153077077</v>
      </c>
      <c r="J333" s="4">
        <f t="shared" si="79"/>
        <v>-3.0769099502004247</v>
      </c>
      <c r="K333" s="4">
        <f t="shared" si="80"/>
        <v>1.7774169153077077</v>
      </c>
      <c r="L333" s="4">
        <f t="shared" si="81"/>
        <v>-3.0769099502004247</v>
      </c>
    </row>
    <row r="334" spans="2:12" x14ac:dyDescent="0.25">
      <c r="B334">
        <f t="shared" si="82"/>
        <v>19200</v>
      </c>
      <c r="C334" s="4">
        <f t="shared" si="73"/>
        <v>-6607.0433912292465</v>
      </c>
      <c r="D334" s="4">
        <f t="shared" si="74"/>
        <v>-696.89146882940258</v>
      </c>
      <c r="E334" s="4">
        <f t="shared" si="75"/>
        <v>-5588260.287929195</v>
      </c>
      <c r="F334" s="4">
        <f t="shared" si="76"/>
        <v>8945845.4530820698</v>
      </c>
      <c r="G334" s="4">
        <f t="shared" si="77"/>
        <v>10547834.08648788</v>
      </c>
      <c r="H334" s="4">
        <f t="shared" ref="H334:H397" si="83">GMz*m/(G334*G334)*($B$10/G334)^0.1</f>
        <v>3.4353189122556631</v>
      </c>
      <c r="I334" s="4">
        <f t="shared" si="78"/>
        <v>1.8200377533737482</v>
      </c>
      <c r="J334" s="4">
        <f t="shared" si="79"/>
        <v>-2.9135680196617471</v>
      </c>
      <c r="K334" s="4">
        <f t="shared" si="80"/>
        <v>1.8200377533737482</v>
      </c>
      <c r="L334" s="4">
        <f t="shared" si="81"/>
        <v>-2.9135680196617471</v>
      </c>
    </row>
    <row r="335" spans="2:12" x14ac:dyDescent="0.25">
      <c r="B335">
        <f t="shared" si="82"/>
        <v>19260</v>
      </c>
      <c r="C335" s="4">
        <f t="shared" si="73"/>
        <v>-6497.8411260268213</v>
      </c>
      <c r="D335" s="4">
        <f t="shared" si="74"/>
        <v>-871.70555000910736</v>
      </c>
      <c r="E335" s="4">
        <f t="shared" si="75"/>
        <v>-5978130.7554908041</v>
      </c>
      <c r="F335" s="4">
        <f t="shared" si="76"/>
        <v>8893543.1200815234</v>
      </c>
      <c r="G335" s="4">
        <f t="shared" si="77"/>
        <v>10716023.35563405</v>
      </c>
      <c r="H335" s="4">
        <f t="shared" si="83"/>
        <v>3.3230685553908845</v>
      </c>
      <c r="I335" s="4">
        <f t="shared" si="78"/>
        <v>1.85383492311465</v>
      </c>
      <c r="J335" s="4">
        <f t="shared" si="79"/>
        <v>-2.7579123810716251</v>
      </c>
      <c r="K335" s="4">
        <f t="shared" si="80"/>
        <v>1.85383492311465</v>
      </c>
      <c r="L335" s="4">
        <f t="shared" si="81"/>
        <v>-2.7579123810716251</v>
      </c>
    </row>
    <row r="336" spans="2:12" x14ac:dyDescent="0.25">
      <c r="B336">
        <f t="shared" si="82"/>
        <v>19320</v>
      </c>
      <c r="C336" s="4">
        <f t="shared" si="73"/>
        <v>-6386.6110306399423</v>
      </c>
      <c r="D336" s="4">
        <f t="shared" si="74"/>
        <v>-1037.1802928734048</v>
      </c>
      <c r="E336" s="4">
        <f t="shared" si="75"/>
        <v>-6361327.4173292005</v>
      </c>
      <c r="F336" s="4">
        <f t="shared" si="76"/>
        <v>8831312.3025091197</v>
      </c>
      <c r="G336" s="4">
        <f t="shared" si="77"/>
        <v>10883867.120417867</v>
      </c>
      <c r="H336" s="4">
        <f t="shared" si="83"/>
        <v>3.2163639380855136</v>
      </c>
      <c r="I336" s="4">
        <f t="shared" si="78"/>
        <v>1.8798781606832735</v>
      </c>
      <c r="J336" s="4">
        <f t="shared" si="79"/>
        <v>-2.609799816691508</v>
      </c>
      <c r="K336" s="4">
        <f t="shared" si="80"/>
        <v>1.8798781606832735</v>
      </c>
      <c r="L336" s="4">
        <f t="shared" si="81"/>
        <v>-2.609799816691508</v>
      </c>
    </row>
    <row r="337" spans="2:12" x14ac:dyDescent="0.25">
      <c r="B337">
        <f t="shared" si="82"/>
        <v>19380</v>
      </c>
      <c r="C337" s="4">
        <f t="shared" si="73"/>
        <v>-6273.818340998946</v>
      </c>
      <c r="D337" s="4">
        <f t="shared" si="74"/>
        <v>-1193.7682818748954</v>
      </c>
      <c r="E337" s="4">
        <f t="shared" si="75"/>
        <v>-6737756.5177891375</v>
      </c>
      <c r="F337" s="4">
        <f t="shared" si="76"/>
        <v>8759686.2055966258</v>
      </c>
      <c r="G337" s="4">
        <f t="shared" si="77"/>
        <v>11051220.082575941</v>
      </c>
      <c r="H337" s="4">
        <f t="shared" si="83"/>
        <v>3.1149314276791675</v>
      </c>
      <c r="I337" s="4">
        <f t="shared" si="78"/>
        <v>1.899125107679468</v>
      </c>
      <c r="J337" s="4">
        <f t="shared" si="79"/>
        <v>-2.4690325280410597</v>
      </c>
      <c r="K337" s="4">
        <f t="shared" si="80"/>
        <v>1.899125107679468</v>
      </c>
      <c r="L337" s="4">
        <f t="shared" si="81"/>
        <v>-2.4690325280410597</v>
      </c>
    </row>
    <row r="338" spans="2:12" x14ac:dyDescent="0.25">
      <c r="B338">
        <f t="shared" si="82"/>
        <v>19440</v>
      </c>
      <c r="C338" s="4">
        <f t="shared" si="73"/>
        <v>-6159.8708345381783</v>
      </c>
      <c r="D338" s="4">
        <f t="shared" si="74"/>
        <v>-1341.9102335573589</v>
      </c>
      <c r="E338" s="4">
        <f t="shared" si="75"/>
        <v>-7107348.7678614287</v>
      </c>
      <c r="F338" s="4">
        <f t="shared" si="76"/>
        <v>8679171.5915831849</v>
      </c>
      <c r="G338" s="4">
        <f t="shared" si="77"/>
        <v>11217951.061765512</v>
      </c>
      <c r="H338" s="4">
        <f t="shared" si="83"/>
        <v>3.018502450757278</v>
      </c>
      <c r="I338" s="4">
        <f t="shared" si="78"/>
        <v>1.9124303142395795</v>
      </c>
      <c r="J338" s="4">
        <f t="shared" si="79"/>
        <v>-2.3353730619336166</v>
      </c>
      <c r="K338" s="4">
        <f t="shared" si="80"/>
        <v>1.9124303142395795</v>
      </c>
      <c r="L338" s="4">
        <f t="shared" si="81"/>
        <v>-2.3353730619336166</v>
      </c>
    </row>
    <row r="339" spans="2:12" x14ac:dyDescent="0.25">
      <c r="B339">
        <f t="shared" si="82"/>
        <v>19500</v>
      </c>
      <c r="C339" s="4">
        <f t="shared" si="73"/>
        <v>-6045.1250156838032</v>
      </c>
      <c r="D339" s="4">
        <f t="shared" si="74"/>
        <v>-1482.0326172733758</v>
      </c>
      <c r="E339" s="4">
        <f t="shared" si="75"/>
        <v>-7470056.2688024566</v>
      </c>
      <c r="F339" s="4">
        <f t="shared" si="76"/>
        <v>8590249.6345467828</v>
      </c>
      <c r="G339" s="4">
        <f t="shared" si="77"/>
        <v>11383941.735748038</v>
      </c>
      <c r="H339" s="4">
        <f t="shared" si="83"/>
        <v>2.9268156863756789</v>
      </c>
      <c r="I339" s="4">
        <f t="shared" si="78"/>
        <v>1.9205542661013415</v>
      </c>
      <c r="J339" s="4">
        <f t="shared" si="79"/>
        <v>-2.2085564002249685</v>
      </c>
      <c r="K339" s="4">
        <f t="shared" si="80"/>
        <v>1.9205542661013415</v>
      </c>
      <c r="L339" s="4">
        <f t="shared" si="81"/>
        <v>-2.2085564002249685</v>
      </c>
    </row>
    <row r="340" spans="2:12" x14ac:dyDescent="0.25">
      <c r="B340">
        <f t="shared" si="82"/>
        <v>19560</v>
      </c>
      <c r="C340" s="4">
        <f t="shared" si="73"/>
        <v>-5929.8917597177224</v>
      </c>
      <c r="D340" s="4">
        <f t="shared" si="74"/>
        <v>-1614.5460012868739</v>
      </c>
      <c r="E340" s="4">
        <f t="shared" si="75"/>
        <v>-7825849.7743855203</v>
      </c>
      <c r="F340" s="4">
        <f t="shared" si="76"/>
        <v>8493376.8744695708</v>
      </c>
      <c r="G340" s="4">
        <f t="shared" si="77"/>
        <v>11549085.479942748</v>
      </c>
      <c r="H340" s="4">
        <f t="shared" si="83"/>
        <v>2.8396186374161307</v>
      </c>
      <c r="I340" s="4">
        <f t="shared" si="78"/>
        <v>1.9241721703036618</v>
      </c>
      <c r="J340" s="4">
        <f t="shared" si="79"/>
        <v>-2.0882996588109517</v>
      </c>
      <c r="K340" s="4">
        <f t="shared" si="80"/>
        <v>1.9241721703036618</v>
      </c>
      <c r="L340" s="4">
        <f t="shared" si="81"/>
        <v>-2.0882996588109517</v>
      </c>
    </row>
    <row r="341" spans="2:12" x14ac:dyDescent="0.25">
      <c r="B341">
        <f t="shared" si="82"/>
        <v>19620</v>
      </c>
      <c r="C341" s="4">
        <f t="shared" si="73"/>
        <v>-5814.4414294995031</v>
      </c>
      <c r="D341" s="4">
        <f t="shared" si="74"/>
        <v>-1739.843980815531</v>
      </c>
      <c r="E341" s="4">
        <f t="shared" si="75"/>
        <v>-8174716.2601554906</v>
      </c>
      <c r="F341" s="4">
        <f t="shared" si="76"/>
        <v>8388986.2356206384</v>
      </c>
      <c r="G341" s="4">
        <f t="shared" si="77"/>
        <v>11713286.302122179</v>
      </c>
      <c r="H341" s="4">
        <f t="shared" si="83"/>
        <v>2.7566687043423173</v>
      </c>
      <c r="I341" s="4">
        <f t="shared" si="78"/>
        <v>1.9238823247380272</v>
      </c>
      <c r="J341" s="4">
        <f t="shared" si="79"/>
        <v>-1.9743097897900814</v>
      </c>
      <c r="K341" s="4">
        <f t="shared" si="80"/>
        <v>1.9238823247380272</v>
      </c>
      <c r="L341" s="4">
        <f t="shared" si="81"/>
        <v>-1.9743097897900814</v>
      </c>
    </row>
    <row r="342" spans="2:12" x14ac:dyDescent="0.25">
      <c r="B342">
        <f t="shared" si="82"/>
        <v>19680</v>
      </c>
      <c r="C342" s="4">
        <f t="shared" si="73"/>
        <v>-5699.0084900152215</v>
      </c>
      <c r="D342" s="4">
        <f t="shared" si="74"/>
        <v>-1858.3025682029358</v>
      </c>
      <c r="E342" s="4">
        <f t="shared" si="75"/>
        <v>-8516656.7695564032</v>
      </c>
      <c r="F342" s="4">
        <f t="shared" si="76"/>
        <v>8277488.0815284625</v>
      </c>
      <c r="G342" s="4">
        <f t="shared" si="77"/>
        <v>11876457.867153686</v>
      </c>
      <c r="H342" s="4">
        <f t="shared" si="83"/>
        <v>2.6777338646316569</v>
      </c>
      <c r="I342" s="4">
        <f t="shared" si="78"/>
        <v>1.9202139644984202</v>
      </c>
      <c r="J342" s="4">
        <f t="shared" si="79"/>
        <v>-1.866289629275276</v>
      </c>
      <c r="K342" s="4">
        <f t="shared" si="80"/>
        <v>1.9202139644984202</v>
      </c>
      <c r="L342" s="4">
        <f t="shared" si="81"/>
        <v>-1.866289629275276</v>
      </c>
    </row>
    <row r="343" spans="2:12" x14ac:dyDescent="0.25">
      <c r="B343">
        <f t="shared" si="82"/>
        <v>19740</v>
      </c>
      <c r="C343" s="4">
        <f t="shared" si="73"/>
        <v>-5583.7956521453161</v>
      </c>
      <c r="D343" s="4">
        <f t="shared" si="74"/>
        <v>-1970.2799459594523</v>
      </c>
      <c r="E343" s="4">
        <f t="shared" si="75"/>
        <v>-8851684.5086851213</v>
      </c>
      <c r="F343" s="4">
        <f t="shared" si="76"/>
        <v>8159271.2847708957</v>
      </c>
      <c r="G343" s="4">
        <f t="shared" si="77"/>
        <v>12038522.606191469</v>
      </c>
      <c r="H343" s="4">
        <f t="shared" si="83"/>
        <v>2.6025930429978623</v>
      </c>
      <c r="I343" s="4">
        <f t="shared" si="78"/>
        <v>1.9136345276510622</v>
      </c>
      <c r="J343" s="4">
        <f t="shared" si="79"/>
        <v>-1.7639425846785854</v>
      </c>
      <c r="K343" s="4">
        <f t="shared" si="80"/>
        <v>1.9136345276510622</v>
      </c>
      <c r="L343" s="4">
        <f t="shared" si="81"/>
        <v>-1.7639425846785854</v>
      </c>
    </row>
    <row r="344" spans="2:12" x14ac:dyDescent="0.25">
      <c r="B344">
        <f t="shared" si="82"/>
        <v>19800</v>
      </c>
      <c r="C344" s="4">
        <f t="shared" si="73"/>
        <v>-5468.977580486252</v>
      </c>
      <c r="D344" s="4">
        <f t="shared" si="74"/>
        <v>-2076.1165010401673</v>
      </c>
      <c r="E344" s="4">
        <f t="shared" si="75"/>
        <v>-9179823.1635142956</v>
      </c>
      <c r="F344" s="4">
        <f t="shared" si="76"/>
        <v>8034704.2947084857</v>
      </c>
      <c r="G344" s="4">
        <f t="shared" si="77"/>
        <v>12199410.904498652</v>
      </c>
      <c r="H344" s="4">
        <f t="shared" si="83"/>
        <v>2.5310362420260888</v>
      </c>
      <c r="I344" s="4">
        <f t="shared" si="78"/>
        <v>1.904556318672513</v>
      </c>
      <c r="J344" s="4">
        <f t="shared" si="79"/>
        <v>-1.6669762108243027</v>
      </c>
      <c r="K344" s="4">
        <f t="shared" si="80"/>
        <v>1.904556318672513</v>
      </c>
      <c r="L344" s="4">
        <f t="shared" si="81"/>
        <v>-1.6669762108243027</v>
      </c>
    </row>
    <row r="345" spans="2:12" x14ac:dyDescent="0.25">
      <c r="B345">
        <f t="shared" si="82"/>
        <v>19860</v>
      </c>
      <c r="C345" s="4">
        <f t="shared" si="73"/>
        <v>-5354.7042013659011</v>
      </c>
      <c r="D345" s="4">
        <f t="shared" si="74"/>
        <v>-2176.1350736896256</v>
      </c>
      <c r="E345" s="4">
        <f t="shared" si="75"/>
        <v>-9501105.4155962504</v>
      </c>
      <c r="F345" s="4">
        <f t="shared" si="76"/>
        <v>7904136.1902871085</v>
      </c>
      <c r="G345" s="4">
        <f t="shared" si="77"/>
        <v>12359060.362053372</v>
      </c>
      <c r="H345" s="4">
        <f t="shared" si="83"/>
        <v>2.4628644897728664</v>
      </c>
      <c r="I345" s="4">
        <f t="shared" si="78"/>
        <v>1.8933425726689259</v>
      </c>
      <c r="J345" s="4">
        <f t="shared" si="79"/>
        <v>-1.5751048846040614</v>
      </c>
      <c r="K345" s="4">
        <f t="shared" si="80"/>
        <v>1.8933425726689259</v>
      </c>
      <c r="L345" s="4">
        <f t="shared" si="81"/>
        <v>-1.5751048846040614</v>
      </c>
    </row>
    <row r="346" spans="2:12" x14ac:dyDescent="0.25">
      <c r="B346">
        <f t="shared" si="82"/>
        <v>19920</v>
      </c>
      <c r="C346" s="4">
        <f t="shared" si="73"/>
        <v>-5241.1036470057652</v>
      </c>
      <c r="D346" s="4">
        <f t="shared" si="74"/>
        <v>-2270.6413667658694</v>
      </c>
      <c r="E346" s="4">
        <f t="shared" si="75"/>
        <v>-9815571.634416597</v>
      </c>
      <c r="F346" s="4">
        <f t="shared" si="76"/>
        <v>7767897.7082811566</v>
      </c>
      <c r="G346" s="4">
        <f t="shared" si="77"/>
        <v>12517415.121209465</v>
      </c>
      <c r="H346" s="4">
        <f t="shared" si="83"/>
        <v>2.3978896499595144</v>
      </c>
      <c r="I346" s="4">
        <f t="shared" si="78"/>
        <v>1.880312940227038</v>
      </c>
      <c r="J346" s="4">
        <f t="shared" si="79"/>
        <v>-1.4880517531986965</v>
      </c>
      <c r="K346" s="4">
        <f t="shared" si="80"/>
        <v>1.880312940227038</v>
      </c>
      <c r="L346" s="4">
        <f t="shared" si="81"/>
        <v>-1.4880517531986965</v>
      </c>
    </row>
    <row r="347" spans="2:12" x14ac:dyDescent="0.25">
      <c r="B347">
        <f t="shared" si="82"/>
        <v>19980</v>
      </c>
      <c r="C347" s="4">
        <f t="shared" si="73"/>
        <v>-5128.2848705921433</v>
      </c>
      <c r="D347" s="4">
        <f t="shared" si="74"/>
        <v>-2359.9244719577914</v>
      </c>
      <c r="E347" s="4">
        <f t="shared" si="75"/>
        <v>-10123268.726652125</v>
      </c>
      <c r="F347" s="4">
        <f t="shared" si="76"/>
        <v>7626302.2399636889</v>
      </c>
      <c r="G347" s="4">
        <f t="shared" si="77"/>
        <v>12674425.255895752</v>
      </c>
      <c r="H347" s="4">
        <f t="shared" si="83"/>
        <v>2.3359341313296902</v>
      </c>
      <c r="I347" s="4">
        <f t="shared" si="78"/>
        <v>1.8657484234410677</v>
      </c>
      <c r="J347" s="4">
        <f t="shared" si="79"/>
        <v>-1.4055501009704936</v>
      </c>
      <c r="K347" s="4">
        <f t="shared" si="80"/>
        <v>1.8657484234410677</v>
      </c>
      <c r="L347" s="4">
        <f t="shared" si="81"/>
        <v>-1.4055501009704936</v>
      </c>
    </row>
    <row r="348" spans="2:12" x14ac:dyDescent="0.25">
      <c r="B348">
        <f t="shared" si="82"/>
        <v>20040</v>
      </c>
      <c r="C348" s="4">
        <f t="shared" si="73"/>
        <v>-5016.3399651856789</v>
      </c>
      <c r="D348" s="4">
        <f t="shared" si="74"/>
        <v>-2444.2574780160212</v>
      </c>
      <c r="E348" s="4">
        <f t="shared" si="75"/>
        <v>-10424249.124563266</v>
      </c>
      <c r="F348" s="4">
        <f t="shared" si="76"/>
        <v>7479646.7912827274</v>
      </c>
      <c r="G348" s="4">
        <f t="shared" si="77"/>
        <v>12830046.217114886</v>
      </c>
      <c r="H348" s="4">
        <f t="shared" si="83"/>
        <v>2.2768305252814827</v>
      </c>
      <c r="I348" s="4">
        <f t="shared" si="78"/>
        <v>1.8498957999296728</v>
      </c>
      <c r="J348" s="4">
        <f t="shared" si="79"/>
        <v>-1.3273442546137413</v>
      </c>
      <c r="K348" s="4">
        <f t="shared" si="80"/>
        <v>1.8498957999296728</v>
      </c>
      <c r="L348" s="4">
        <f t="shared" si="81"/>
        <v>-1.3273442546137413</v>
      </c>
    </row>
    <row r="349" spans="2:12" x14ac:dyDescent="0.25">
      <c r="B349">
        <f t="shared" si="82"/>
        <v>20100</v>
      </c>
      <c r="C349" s="4">
        <f t="shared" si="73"/>
        <v>-4905.3462171898982</v>
      </c>
      <c r="D349" s="4">
        <f t="shared" si="74"/>
        <v>-2523.8981332928456</v>
      </c>
      <c r="E349" s="4">
        <f t="shared" si="75"/>
        <v>-10718569.897594659</v>
      </c>
      <c r="F349" s="4">
        <f t="shared" si="76"/>
        <v>7328212.9032851569</v>
      </c>
      <c r="G349" s="4">
        <f t="shared" si="77"/>
        <v>12984238.329817327</v>
      </c>
      <c r="H349" s="4">
        <f t="shared" si="83"/>
        <v>2.220421194776987</v>
      </c>
      <c r="I349" s="4">
        <f t="shared" si="78"/>
        <v>1.8329715747487065</v>
      </c>
      <c r="J349" s="4">
        <f t="shared" si="79"/>
        <v>-1.2531901245932755</v>
      </c>
      <c r="K349" s="4">
        <f t="shared" si="80"/>
        <v>1.8329715747487065</v>
      </c>
      <c r="L349" s="4">
        <f t="shared" si="81"/>
        <v>-1.2531901245932755</v>
      </c>
    </row>
    <row r="350" spans="2:12" x14ac:dyDescent="0.25">
      <c r="B350">
        <f t="shared" si="82"/>
        <v>20160</v>
      </c>
      <c r="C350" s="4">
        <f t="shared" si="73"/>
        <v>-4795.3679227049761</v>
      </c>
      <c r="D350" s="4">
        <f t="shared" si="74"/>
        <v>-2599.089540768442</v>
      </c>
      <c r="E350" s="4">
        <f t="shared" si="75"/>
        <v>-11006291.972956957</v>
      </c>
      <c r="F350" s="4">
        <f t="shared" si="76"/>
        <v>7172267.5308390502</v>
      </c>
      <c r="G350" s="4">
        <f t="shared" si="77"/>
        <v>13136966.336559778</v>
      </c>
      <c r="H350" s="4">
        <f t="shared" si="83"/>
        <v>2.1665578325595374</v>
      </c>
      <c r="I350" s="4">
        <f t="shared" si="78"/>
        <v>1.8151655009638727</v>
      </c>
      <c r="J350" s="4">
        <f t="shared" si="79"/>
        <v>-1.1828554628252996</v>
      </c>
      <c r="K350" s="4">
        <f t="shared" si="80"/>
        <v>1.8151655009638727</v>
      </c>
      <c r="L350" s="4">
        <f t="shared" si="81"/>
        <v>-1.1828554628252996</v>
      </c>
    </row>
    <row r="351" spans="2:12" x14ac:dyDescent="0.25">
      <c r="B351">
        <f t="shared" si="82"/>
        <v>20220</v>
      </c>
      <c r="C351" s="4">
        <f t="shared" si="73"/>
        <v>-4686.4579926471433</v>
      </c>
      <c r="D351" s="4">
        <f t="shared" si="74"/>
        <v>-2670.0608685379602</v>
      </c>
      <c r="E351" s="4">
        <f t="shared" si="75"/>
        <v>-11287479.452515787</v>
      </c>
      <c r="F351" s="4">
        <f t="shared" si="76"/>
        <v>7012063.878726773</v>
      </c>
      <c r="G351" s="4">
        <f t="shared" si="77"/>
        <v>13288198.983696431</v>
      </c>
      <c r="H351" s="4">
        <f t="shared" si="83"/>
        <v>2.1151010026805452</v>
      </c>
      <c r="I351" s="4">
        <f t="shared" si="78"/>
        <v>1.7966437089814729</v>
      </c>
      <c r="J351" s="4">
        <f t="shared" si="79"/>
        <v>-1.1161199014969423</v>
      </c>
      <c r="K351" s="4">
        <f t="shared" si="80"/>
        <v>1.7966437089814729</v>
      </c>
      <c r="L351" s="4">
        <f t="shared" si="81"/>
        <v>-1.1161199014969423</v>
      </c>
    </row>
    <row r="352" spans="2:12" x14ac:dyDescent="0.25">
      <c r="B352">
        <f t="shared" si="82"/>
        <v>20280</v>
      </c>
      <c r="C352" s="4">
        <f t="shared" si="73"/>
        <v>-4578.6593701082547</v>
      </c>
      <c r="D352" s="4">
        <f t="shared" si="74"/>
        <v>-2737.0280626277768</v>
      </c>
      <c r="E352" s="4">
        <f t="shared" si="75"/>
        <v>-11562199.014722282</v>
      </c>
      <c r="F352" s="4">
        <f t="shared" si="76"/>
        <v>6847842.1949691065</v>
      </c>
      <c r="G352" s="4">
        <f t="shared" si="77"/>
        <v>13437908.646186139</v>
      </c>
      <c r="H352" s="4">
        <f t="shared" si="83"/>
        <v>2.0659196760906164</v>
      </c>
      <c r="I352" s="4">
        <f t="shared" si="78"/>
        <v>1.7775514830702199</v>
      </c>
      <c r="J352" s="4">
        <f t="shared" si="79"/>
        <v>-1.0527748254461731</v>
      </c>
      <c r="K352" s="4">
        <f t="shared" si="80"/>
        <v>1.7775514830702199</v>
      </c>
      <c r="L352" s="4">
        <f t="shared" si="81"/>
        <v>-1.0527748254461731</v>
      </c>
    </row>
    <row r="353" spans="2:12" x14ac:dyDescent="0.25">
      <c r="B353">
        <f t="shared" si="82"/>
        <v>20340</v>
      </c>
      <c r="C353" s="4">
        <f t="shared" si="73"/>
        <v>-4472.0062811240414</v>
      </c>
      <c r="D353" s="4">
        <f t="shared" si="74"/>
        <v>-2800.1945521545472</v>
      </c>
      <c r="E353" s="4">
        <f t="shared" si="75"/>
        <v>-11830519.391589725</v>
      </c>
      <c r="F353" s="4">
        <f t="shared" si="76"/>
        <v>6679830.5218398338</v>
      </c>
      <c r="G353" s="4">
        <f t="shared" si="77"/>
        <v>13586070.987422507</v>
      </c>
      <c r="H353" s="4">
        <f t="shared" si="83"/>
        <v>2.0188907684446349</v>
      </c>
      <c r="I353" s="4">
        <f t="shared" si="78"/>
        <v>1.758015721226333</v>
      </c>
      <c r="J353" s="4">
        <f t="shared" si="79"/>
        <v>-0.99262312023850441</v>
      </c>
      <c r="K353" s="4">
        <f t="shared" si="80"/>
        <v>1.758015721226333</v>
      </c>
      <c r="L353" s="4">
        <f t="shared" si="81"/>
        <v>-0.99262312023850441</v>
      </c>
    </row>
    <row r="354" spans="2:12" x14ac:dyDescent="0.25">
      <c r="B354">
        <f t="shared" si="82"/>
        <v>20400</v>
      </c>
      <c r="C354" s="4">
        <f t="shared" si="73"/>
        <v>-4366.5253378504613</v>
      </c>
      <c r="D354" s="4">
        <f t="shared" si="74"/>
        <v>-2859.7519393688576</v>
      </c>
      <c r="E354" s="4">
        <f t="shared" si="75"/>
        <v>-12092510.911860753</v>
      </c>
      <c r="F354" s="4">
        <f t="shared" si="76"/>
        <v>6508245.4054777026</v>
      </c>
      <c r="G354" s="4">
        <f t="shared" si="77"/>
        <v>13732664.650802225</v>
      </c>
      <c r="H354" s="4">
        <f t="shared" si="83"/>
        <v>1.9738986861911647</v>
      </c>
      <c r="I354" s="4">
        <f t="shared" si="78"/>
        <v>1.7381471119139196</v>
      </c>
      <c r="J354" s="4">
        <f t="shared" si="79"/>
        <v>-0.93547882963352325</v>
      </c>
      <c r="K354" s="4">
        <f t="shared" si="80"/>
        <v>1.7381471119139196</v>
      </c>
      <c r="L354" s="4">
        <f t="shared" si="81"/>
        <v>-0.93547882963352325</v>
      </c>
    </row>
    <row r="355" spans="2:12" x14ac:dyDescent="0.25">
      <c r="B355">
        <f t="shared" si="82"/>
        <v>20460</v>
      </c>
      <c r="C355" s="4">
        <f t="shared" si="73"/>
        <v>-4262.2365111356257</v>
      </c>
      <c r="D355" s="4">
        <f t="shared" si="74"/>
        <v>-2915.880669146869</v>
      </c>
      <c r="E355" s="4">
        <f t="shared" si="75"/>
        <v>-12348245.102528891</v>
      </c>
      <c r="F355" s="4">
        <f t="shared" si="76"/>
        <v>6333292.5653288905</v>
      </c>
      <c r="G355" s="4">
        <f t="shared" si="77"/>
        <v>13877670.980037641</v>
      </c>
      <c r="H355" s="4">
        <f t="shared" si="83"/>
        <v>1.9308348853653412</v>
      </c>
      <c r="I355" s="4">
        <f t="shared" si="78"/>
        <v>1.7180420584477525</v>
      </c>
      <c r="J355" s="4">
        <f t="shared" si="79"/>
        <v>-0.88116674922990634</v>
      </c>
      <c r="K355" s="4">
        <f t="shared" si="80"/>
        <v>1.7180420584477525</v>
      </c>
      <c r="L355" s="4">
        <f t="shared" si="81"/>
        <v>-0.88116674922990634</v>
      </c>
    </row>
    <row r="356" spans="2:12" x14ac:dyDescent="0.25">
      <c r="B356">
        <f t="shared" si="82"/>
        <v>20520</v>
      </c>
      <c r="C356" s="4">
        <f t="shared" si="73"/>
        <v>-4159.1539876287607</v>
      </c>
      <c r="D356" s="4">
        <f t="shared" si="74"/>
        <v>-2968.7506741006632</v>
      </c>
      <c r="E356" s="4">
        <f t="shared" si="75"/>
        <v>-12597794.341786616</v>
      </c>
      <c r="F356" s="4">
        <f t="shared" si="76"/>
        <v>6155167.5248828502</v>
      </c>
      <c r="G356" s="4">
        <f t="shared" si="77"/>
        <v>14021073.765490407</v>
      </c>
      <c r="H356" s="4">
        <f t="shared" si="83"/>
        <v>1.8895974462009941</v>
      </c>
      <c r="I356" s="4">
        <f t="shared" si="78"/>
        <v>1.6977843790106268</v>
      </c>
      <c r="J356" s="4">
        <f t="shared" si="79"/>
        <v>-0.82952197745256806</v>
      </c>
      <c r="K356" s="4">
        <f t="shared" si="80"/>
        <v>1.6977843790106268</v>
      </c>
      <c r="L356" s="4">
        <f t="shared" si="81"/>
        <v>-0.82952197745256806</v>
      </c>
    </row>
    <row r="357" spans="2:12" x14ac:dyDescent="0.25">
      <c r="B357">
        <f t="shared" si="82"/>
        <v>20580</v>
      </c>
      <c r="C357" s="4">
        <f t="shared" si="73"/>
        <v>-4057.2869248881229</v>
      </c>
      <c r="D357" s="4">
        <f t="shared" si="74"/>
        <v>-3018.5219927478174</v>
      </c>
      <c r="E357" s="4">
        <f t="shared" si="75"/>
        <v>-12841231.557279903</v>
      </c>
      <c r="F357" s="4">
        <f t="shared" si="76"/>
        <v>5974056.2053179815</v>
      </c>
      <c r="G357" s="4">
        <f t="shared" si="77"/>
        <v>14162859.014054313</v>
      </c>
      <c r="H357" s="4">
        <f t="shared" si="83"/>
        <v>1.8500906656551961</v>
      </c>
      <c r="I357" s="4">
        <f t="shared" si="78"/>
        <v>1.6774468076018496</v>
      </c>
      <c r="J357" s="4">
        <f t="shared" si="79"/>
        <v>-0.78038944047882297</v>
      </c>
      <c r="K357" s="4">
        <f t="shared" si="80"/>
        <v>1.6774468076018496</v>
      </c>
      <c r="L357" s="4">
        <f t="shared" si="81"/>
        <v>-0.78038944047882297</v>
      </c>
    </row>
    <row r="358" spans="2:12" x14ac:dyDescent="0.25">
      <c r="B358">
        <f t="shared" si="82"/>
        <v>20640</v>
      </c>
      <c r="C358" s="4">
        <f t="shared" si="73"/>
        <v>-3956.6401164320118</v>
      </c>
      <c r="D358" s="4">
        <f t="shared" si="74"/>
        <v>-3065.3453591765469</v>
      </c>
      <c r="E358" s="4">
        <f t="shared" si="75"/>
        <v>-13078629.964265823</v>
      </c>
      <c r="F358" s="4">
        <f t="shared" si="76"/>
        <v>5790135.4837673884</v>
      </c>
      <c r="G358" s="4">
        <f t="shared" si="77"/>
        <v>14303014.740346668</v>
      </c>
      <c r="H358" s="4">
        <f t="shared" si="83"/>
        <v>1.8122246691424369</v>
      </c>
      <c r="I358" s="4">
        <f t="shared" si="78"/>
        <v>1.6570923186543209</v>
      </c>
      <c r="J358" s="4">
        <f t="shared" si="79"/>
        <v>-0.73362340400593862</v>
      </c>
      <c r="K358" s="4">
        <f t="shared" si="80"/>
        <v>1.6570923186543209</v>
      </c>
      <c r="L358" s="4">
        <f t="shared" si="81"/>
        <v>-0.73362340400593862</v>
      </c>
    </row>
    <row r="359" spans="2:12" x14ac:dyDescent="0.25">
      <c r="B359">
        <f t="shared" si="82"/>
        <v>20700</v>
      </c>
      <c r="C359" s="4">
        <f t="shared" si="73"/>
        <v>-3857.2145773127527</v>
      </c>
      <c r="D359" s="4">
        <f t="shared" si="74"/>
        <v>-3109.3627634169034</v>
      </c>
      <c r="E359" s="4">
        <f t="shared" si="75"/>
        <v>-13310062.838904589</v>
      </c>
      <c r="F359" s="4">
        <f t="shared" si="76"/>
        <v>5603573.717962374</v>
      </c>
      <c r="G359" s="4">
        <f t="shared" si="77"/>
        <v>14441530.777179668</v>
      </c>
      <c r="H359" s="4">
        <f t="shared" si="83"/>
        <v>1.775915042161371</v>
      </c>
      <c r="I359" s="4">
        <f t="shared" si="78"/>
        <v>1.6367752956684827</v>
      </c>
      <c r="J359" s="4">
        <f t="shared" si="79"/>
        <v>-0.68908698178413974</v>
      </c>
      <c r="K359" s="4">
        <f t="shared" si="80"/>
        <v>1.6367752956684827</v>
      </c>
      <c r="L359" s="4">
        <f t="shared" si="81"/>
        <v>-0.68908698178413974</v>
      </c>
    </row>
    <row r="360" spans="2:12" x14ac:dyDescent="0.25">
      <c r="B360">
        <f t="shared" si="82"/>
        <v>20760</v>
      </c>
      <c r="C360" s="4">
        <f t="shared" si="73"/>
        <v>-3759.0080595726436</v>
      </c>
      <c r="D360" s="4">
        <f t="shared" si="74"/>
        <v>-3150.7079823239519</v>
      </c>
      <c r="E360" s="4">
        <f t="shared" si="75"/>
        <v>-13535603.322478948</v>
      </c>
      <c r="F360" s="4">
        <f t="shared" si="76"/>
        <v>5414531.2390229367</v>
      </c>
      <c r="G360" s="4">
        <f t="shared" si="77"/>
        <v>14578398.60347694</v>
      </c>
      <c r="H360" s="4">
        <f t="shared" si="83"/>
        <v>1.7410824820282365</v>
      </c>
      <c r="I360" s="4">
        <f t="shared" si="78"/>
        <v>1.61654256200888</v>
      </c>
      <c r="J360" s="4">
        <f t="shared" si="79"/>
        <v>-0.64665164844711465</v>
      </c>
      <c r="K360" s="4">
        <f t="shared" si="80"/>
        <v>1.61654256200888</v>
      </c>
      <c r="L360" s="4">
        <f t="shared" si="81"/>
        <v>-0.64665164844711465</v>
      </c>
    </row>
    <row r="361" spans="2:12" x14ac:dyDescent="0.25">
      <c r="B361">
        <f t="shared" si="82"/>
        <v>20820</v>
      </c>
      <c r="C361" s="4">
        <f t="shared" si="73"/>
        <v>-3662.0155058521109</v>
      </c>
      <c r="D361" s="4">
        <f t="shared" si="74"/>
        <v>-3189.5070812307786</v>
      </c>
      <c r="E361" s="4">
        <f t="shared" si="75"/>
        <v>-13755324.252830075</v>
      </c>
      <c r="F361" s="4">
        <f t="shared" si="76"/>
        <v>5223160.8141490901</v>
      </c>
      <c r="G361" s="4">
        <f t="shared" si="77"/>
        <v>14713611.187976861</v>
      </c>
      <c r="H361" s="4">
        <f t="shared" si="83"/>
        <v>1.7076524695780704</v>
      </c>
      <c r="I361" s="4">
        <f t="shared" si="78"/>
        <v>1.5964342899985391</v>
      </c>
      <c r="J361" s="4">
        <f t="shared" si="79"/>
        <v>-0.60619676225870955</v>
      </c>
      <c r="K361" s="4">
        <f t="shared" si="80"/>
        <v>1.5964342899985391</v>
      </c>
      <c r="L361" s="4">
        <f t="shared" si="81"/>
        <v>-0.60619676225870955</v>
      </c>
    </row>
    <row r="362" spans="2:12" x14ac:dyDescent="0.25">
      <c r="B362">
        <f t="shared" si="82"/>
        <v>20880</v>
      </c>
      <c r="C362" s="4">
        <f t="shared" si="73"/>
        <v>-3566.2294484521985</v>
      </c>
      <c r="D362" s="4">
        <f t="shared" si="74"/>
        <v>-3225.8788869663013</v>
      </c>
      <c r="E362" s="4">
        <f t="shared" si="75"/>
        <v>-13969298.019737206</v>
      </c>
      <c r="F362" s="4">
        <f t="shared" si="76"/>
        <v>5029608.0809311122</v>
      </c>
      <c r="G362" s="4">
        <f t="shared" si="77"/>
        <v>14847162.847224427</v>
      </c>
      <c r="H362" s="4">
        <f t="shared" si="83"/>
        <v>1.6755549604338129</v>
      </c>
      <c r="I362" s="4">
        <f t="shared" si="78"/>
        <v>1.5764848026250728</v>
      </c>
      <c r="J362" s="4">
        <f t="shared" si="79"/>
        <v>-0.56760910187076963</v>
      </c>
      <c r="K362" s="4">
        <f t="shared" si="80"/>
        <v>1.5764848026250728</v>
      </c>
      <c r="L362" s="4">
        <f t="shared" si="81"/>
        <v>-0.56760910187076963</v>
      </c>
    </row>
    <row r="363" spans="2:12" x14ac:dyDescent="0.25">
      <c r="B363">
        <f t="shared" si="82"/>
        <v>20940</v>
      </c>
      <c r="C363" s="4">
        <f t="shared" si="73"/>
        <v>-3471.6403602946943</v>
      </c>
      <c r="D363" s="4">
        <f t="shared" si="74"/>
        <v>-3259.9354330785472</v>
      </c>
      <c r="E363" s="4">
        <f t="shared" si="75"/>
        <v>-14177596.441354888</v>
      </c>
      <c r="F363" s="4">
        <f t="shared" si="76"/>
        <v>4834011.9549463997</v>
      </c>
      <c r="G363" s="4">
        <f t="shared" si="77"/>
        <v>14979049.1164988</v>
      </c>
      <c r="H363" s="4">
        <f t="shared" si="83"/>
        <v>1.6447240952549138</v>
      </c>
      <c r="I363" s="4">
        <f t="shared" si="78"/>
        <v>1.5567232805327167</v>
      </c>
      <c r="J363" s="4">
        <f t="shared" si="79"/>
        <v>-0.53078241997974229</v>
      </c>
      <c r="K363" s="4">
        <f t="shared" si="80"/>
        <v>1.5567232805327167</v>
      </c>
      <c r="L363" s="4">
        <f t="shared" si="81"/>
        <v>-0.53078241997974229</v>
      </c>
    </row>
    <row r="364" spans="2:12" x14ac:dyDescent="0.25">
      <c r="B364">
        <f t="shared" si="82"/>
        <v>21000</v>
      </c>
      <c r="C364" s="4">
        <f t="shared" si="73"/>
        <v>-3378.2369634627312</v>
      </c>
      <c r="D364" s="4">
        <f t="shared" si="74"/>
        <v>-3291.7823782773316</v>
      </c>
      <c r="E364" s="4">
        <f t="shared" si="75"/>
        <v>-14380290.659162652</v>
      </c>
      <c r="F364" s="4">
        <f t="shared" si="76"/>
        <v>4636505.0122497594</v>
      </c>
      <c r="G364" s="4">
        <f t="shared" si="77"/>
        <v>15109266.632454989</v>
      </c>
      <c r="H364" s="4">
        <f t="shared" si="83"/>
        <v>1.6150979282456897</v>
      </c>
      <c r="I364" s="4">
        <f t="shared" si="78"/>
        <v>1.5371743855056119</v>
      </c>
      <c r="J364" s="4">
        <f t="shared" si="79"/>
        <v>-0.49561701581862994</v>
      </c>
      <c r="K364" s="4">
        <f t="shared" si="80"/>
        <v>1.5371743855056119</v>
      </c>
      <c r="L364" s="4">
        <f t="shared" si="81"/>
        <v>-0.49561701581862994</v>
      </c>
    </row>
    <row r="365" spans="2:12" x14ac:dyDescent="0.25">
      <c r="B365">
        <f t="shared" si="82"/>
        <v>21060</v>
      </c>
      <c r="C365" s="4">
        <f t="shared" si="73"/>
        <v>-3286.0065003323944</v>
      </c>
      <c r="D365" s="4">
        <f t="shared" si="74"/>
        <v>-3321.5193992264494</v>
      </c>
      <c r="E365" s="4">
        <f t="shared" si="75"/>
        <v>-14577451.049182596</v>
      </c>
      <c r="F365" s="4">
        <f t="shared" si="76"/>
        <v>4437213.848296172</v>
      </c>
      <c r="G365" s="4">
        <f t="shared" si="77"/>
        <v>15237813.026377048</v>
      </c>
      <c r="H365" s="4">
        <f t="shared" si="83"/>
        <v>1.5866181731167592</v>
      </c>
      <c r="I365" s="4">
        <f t="shared" si="78"/>
        <v>1.5178588103369191</v>
      </c>
      <c r="J365" s="4">
        <f t="shared" si="79"/>
        <v>-0.46201932767683601</v>
      </c>
      <c r="K365" s="4">
        <f t="shared" si="80"/>
        <v>1.5178588103369191</v>
      </c>
      <c r="L365" s="4">
        <f t="shared" si="81"/>
        <v>-0.46201932767683601</v>
      </c>
    </row>
    <row r="366" spans="2:12" x14ac:dyDescent="0.25">
      <c r="B366">
        <f t="shared" si="82"/>
        <v>21120</v>
      </c>
      <c r="C366" s="4">
        <f t="shared" si="73"/>
        <v>-3194.934971712179</v>
      </c>
      <c r="D366" s="4">
        <f t="shared" si="74"/>
        <v>-3349.2405588870597</v>
      </c>
      <c r="E366" s="4">
        <f t="shared" si="75"/>
        <v>-14769147.147485327</v>
      </c>
      <c r="F366" s="4">
        <f t="shared" si="76"/>
        <v>4236259.4147629486</v>
      </c>
      <c r="G366" s="4">
        <f t="shared" si="77"/>
        <v>15364686.827047328</v>
      </c>
      <c r="H366" s="4">
        <f t="shared" si="83"/>
        <v>1.5592299656405146</v>
      </c>
      <c r="I366" s="4">
        <f t="shared" si="78"/>
        <v>1.4987937638126725</v>
      </c>
      <c r="J366" s="4">
        <f t="shared" si="79"/>
        <v>-0.42990154606323971</v>
      </c>
      <c r="K366" s="4">
        <f t="shared" si="80"/>
        <v>1.4987937638126725</v>
      </c>
      <c r="L366" s="4">
        <f t="shared" si="81"/>
        <v>-0.42990154606323971</v>
      </c>
    </row>
    <row r="367" spans="2:12" x14ac:dyDescent="0.25">
      <c r="B367">
        <f t="shared" si="82"/>
        <v>21180</v>
      </c>
      <c r="C367" s="4">
        <f t="shared" ref="C367:C430" si="84">C366+K366*dt</f>
        <v>-3105.0073458834186</v>
      </c>
      <c r="D367" s="4">
        <f t="shared" ref="D367:D430" si="85">D366+L366*dt</f>
        <v>-3375.0346516508539</v>
      </c>
      <c r="E367" s="4">
        <f t="shared" ref="E367:E430" si="86">E366+C367*dt</f>
        <v>-14955447.588238332</v>
      </c>
      <c r="F367" s="4">
        <f t="shared" ref="F367:F430" si="87">F366+D367*dt</f>
        <v>4033757.3356638975</v>
      </c>
      <c r="G367" s="4">
        <f t="shared" ref="G367:G430" si="88">SQRT(E367*E367+F367*F367)</f>
        <v>15489887.372333152</v>
      </c>
      <c r="H367" s="4">
        <f t="shared" si="83"/>
        <v>1.5328816419157014</v>
      </c>
      <c r="I367" s="4">
        <f t="shared" ref="I367:I430" si="89">-H367*E367/G367</f>
        <v>1.4799933985052558</v>
      </c>
      <c r="J367" s="4">
        <f t="shared" ref="J367:J430" si="90">-H367*F367/G367</f>
        <v>-0.39918124768460661</v>
      </c>
      <c r="K367" s="4">
        <f t="shared" ref="K367:K430" si="91">I367/m</f>
        <v>1.4799933985052558</v>
      </c>
      <c r="L367" s="4">
        <f t="shared" ref="L367:L430" si="92">J367/m</f>
        <v>-0.39918124768460661</v>
      </c>
    </row>
    <row r="368" spans="2:12" x14ac:dyDescent="0.25">
      <c r="B368">
        <f t="shared" ref="B368:B431" si="93">B367+dt</f>
        <v>21240</v>
      </c>
      <c r="C368" s="4">
        <f t="shared" si="84"/>
        <v>-3016.2077419731031</v>
      </c>
      <c r="D368" s="4">
        <f t="shared" si="85"/>
        <v>-3398.9855265119304</v>
      </c>
      <c r="E368" s="4">
        <f t="shared" si="86"/>
        <v>-15136420.052756719</v>
      </c>
      <c r="F368" s="4">
        <f t="shared" si="87"/>
        <v>3829818.2040731818</v>
      </c>
      <c r="G368" s="4">
        <f t="shared" si="88"/>
        <v>15613414.728679504</v>
      </c>
      <c r="H368" s="4">
        <f t="shared" si="83"/>
        <v>1.5075245314503964</v>
      </c>
      <c r="I368" s="4">
        <f t="shared" si="89"/>
        <v>1.4614691881561466</v>
      </c>
      <c r="J368" s="4">
        <f t="shared" si="90"/>
        <v>-0.36978105007551521</v>
      </c>
      <c r="K368" s="4">
        <f t="shared" si="91"/>
        <v>1.4614691881561466</v>
      </c>
      <c r="L368" s="4">
        <f t="shared" si="92"/>
        <v>-0.36978105007551521</v>
      </c>
    </row>
    <row r="369" spans="2:12" x14ac:dyDescent="0.25">
      <c r="B369">
        <f t="shared" si="93"/>
        <v>21300</v>
      </c>
      <c r="C369" s="4">
        <f t="shared" si="84"/>
        <v>-2928.5195906837344</v>
      </c>
      <c r="D369" s="4">
        <f t="shared" si="85"/>
        <v>-3421.1723895164614</v>
      </c>
      <c r="E369" s="4">
        <f t="shared" si="86"/>
        <v>-15312131.228197744</v>
      </c>
      <c r="F369" s="4">
        <f t="shared" si="87"/>
        <v>3624547.8607021943</v>
      </c>
      <c r="G369" s="4">
        <f t="shared" si="88"/>
        <v>15735269.617774885</v>
      </c>
      <c r="H369" s="4">
        <f t="shared" si="83"/>
        <v>1.4831127641819657</v>
      </c>
      <c r="I369" s="4">
        <f t="shared" si="89"/>
        <v>1.4432302606188647</v>
      </c>
      <c r="J369" s="4">
        <f t="shared" si="90"/>
        <v>-0.34162828646567694</v>
      </c>
      <c r="K369" s="4">
        <f t="shared" si="91"/>
        <v>1.4432302606188647</v>
      </c>
      <c r="L369" s="4">
        <f t="shared" si="92"/>
        <v>-0.34162828646567694</v>
      </c>
    </row>
    <row r="370" spans="2:12" x14ac:dyDescent="0.25">
      <c r="B370">
        <f t="shared" si="93"/>
        <v>21360</v>
      </c>
      <c r="C370" s="4">
        <f t="shared" si="84"/>
        <v>-2841.9257750466027</v>
      </c>
      <c r="D370" s="4">
        <f t="shared" si="85"/>
        <v>-3441.6700867044019</v>
      </c>
      <c r="E370" s="4">
        <f t="shared" si="86"/>
        <v>-15482646.774700541</v>
      </c>
      <c r="F370" s="4">
        <f t="shared" si="87"/>
        <v>3418047.65549993</v>
      </c>
      <c r="G370" s="4">
        <f t="shared" si="88"/>
        <v>15855453.349728402</v>
      </c>
      <c r="H370" s="4">
        <f t="shared" si="83"/>
        <v>1.4596030905728938</v>
      </c>
      <c r="I370" s="4">
        <f t="shared" si="89"/>
        <v>1.4252836916194807</v>
      </c>
      <c r="J370" s="4">
        <f t="shared" si="90"/>
        <v>-0.31465470028825077</v>
      </c>
      <c r="K370" s="4">
        <f t="shared" si="91"/>
        <v>1.4252836916194807</v>
      </c>
      <c r="L370" s="4">
        <f t="shared" si="92"/>
        <v>-0.31465470028825077</v>
      </c>
    </row>
    <row r="371" spans="2:12" x14ac:dyDescent="0.25">
      <c r="B371">
        <f t="shared" si="93"/>
        <v>21420</v>
      </c>
      <c r="C371" s="4">
        <f t="shared" si="84"/>
        <v>-2756.4087535494336</v>
      </c>
      <c r="D371" s="4">
        <f t="shared" si="85"/>
        <v>-3460.5493687216967</v>
      </c>
      <c r="E371" s="4">
        <f t="shared" si="86"/>
        <v>-15648031.299913507</v>
      </c>
      <c r="F371" s="4">
        <f t="shared" si="87"/>
        <v>3210414.6933766282</v>
      </c>
      <c r="G371" s="4">
        <f t="shared" si="88"/>
        <v>15973967.762159824</v>
      </c>
      <c r="H371" s="4">
        <f t="shared" si="83"/>
        <v>1.4369547139496379</v>
      </c>
      <c r="I371" s="4">
        <f t="shared" si="89"/>
        <v>1.4076347639631115</v>
      </c>
      <c r="J371" s="4">
        <f t="shared" si="90"/>
        <v>-0.28879615860430274</v>
      </c>
      <c r="K371" s="4">
        <f t="shared" si="91"/>
        <v>1.4076347639631115</v>
      </c>
      <c r="L371" s="4">
        <f t="shared" si="92"/>
        <v>-0.28879615860430274</v>
      </c>
    </row>
    <row r="372" spans="2:12" x14ac:dyDescent="0.25">
      <c r="B372">
        <f t="shared" si="93"/>
        <v>21480</v>
      </c>
      <c r="C372" s="4">
        <f t="shared" si="84"/>
        <v>-2671.9506677116469</v>
      </c>
      <c r="D372" s="4">
        <f t="shared" si="85"/>
        <v>-3477.877138237955</v>
      </c>
      <c r="E372" s="4">
        <f t="shared" si="86"/>
        <v>-15808348.339976206</v>
      </c>
      <c r="F372" s="4">
        <f t="shared" si="87"/>
        <v>3001742.0650823507</v>
      </c>
      <c r="G372" s="4">
        <f t="shared" si="88"/>
        <v>16090815.164661897</v>
      </c>
      <c r="H372" s="4">
        <f t="shared" si="83"/>
        <v>1.4151291342852947</v>
      </c>
      <c r="I372" s="4">
        <f t="shared" si="89"/>
        <v>1.3902871962609462</v>
      </c>
      <c r="J372" s="4">
        <f t="shared" si="90"/>
        <v>-0.26399238363241717</v>
      </c>
      <c r="K372" s="4">
        <f t="shared" si="91"/>
        <v>1.3902871962609462</v>
      </c>
      <c r="L372" s="4">
        <f t="shared" si="92"/>
        <v>-0.26399238363241717</v>
      </c>
    </row>
    <row r="373" spans="2:12" x14ac:dyDescent="0.25">
      <c r="B373">
        <f t="shared" si="93"/>
        <v>21540</v>
      </c>
      <c r="C373" s="4">
        <f t="shared" si="84"/>
        <v>-2588.5334359359904</v>
      </c>
      <c r="D373" s="4">
        <f t="shared" si="85"/>
        <v>-3493.7166812558999</v>
      </c>
      <c r="E373" s="4">
        <f t="shared" si="86"/>
        <v>-15963660.346132366</v>
      </c>
      <c r="F373" s="4">
        <f t="shared" si="87"/>
        <v>2792119.0642069969</v>
      </c>
      <c r="G373" s="4">
        <f t="shared" si="88"/>
        <v>16205998.288145877</v>
      </c>
      <c r="H373" s="4">
        <f t="shared" si="83"/>
        <v>1.3940900026640648</v>
      </c>
      <c r="I373" s="4">
        <f t="shared" si="89"/>
        <v>1.3732433447649128</v>
      </c>
      <c r="J373" s="4">
        <f t="shared" si="90"/>
        <v>-0.24018670151939489</v>
      </c>
      <c r="K373" s="4">
        <f t="shared" si="91"/>
        <v>1.3732433447649128</v>
      </c>
      <c r="L373" s="4">
        <f t="shared" si="92"/>
        <v>-0.24018670151939489</v>
      </c>
    </row>
    <row r="374" spans="2:12" x14ac:dyDescent="0.25">
      <c r="B374">
        <f t="shared" si="93"/>
        <v>21600</v>
      </c>
      <c r="C374" s="4">
        <f t="shared" si="84"/>
        <v>-2506.1388352500958</v>
      </c>
      <c r="D374" s="4">
        <f t="shared" si="85"/>
        <v>-3508.1278833470637</v>
      </c>
      <c r="E374" s="4">
        <f t="shared" si="86"/>
        <v>-16114028.676247371</v>
      </c>
      <c r="F374" s="4">
        <f t="shared" si="87"/>
        <v>2581631.3912061732</v>
      </c>
      <c r="G374" s="4">
        <f t="shared" si="88"/>
        <v>16319520.238627842</v>
      </c>
      <c r="H374" s="4">
        <f t="shared" si="83"/>
        <v>1.3738029857047256</v>
      </c>
      <c r="I374" s="4">
        <f t="shared" si="89"/>
        <v>1.3565043814683577</v>
      </c>
      <c r="J374" s="4">
        <f t="shared" si="90"/>
        <v>-0.21732580746051949</v>
      </c>
      <c r="K374" s="4">
        <f t="shared" si="91"/>
        <v>1.3565043814683577</v>
      </c>
      <c r="L374" s="4">
        <f t="shared" si="92"/>
        <v>-0.21732580746051949</v>
      </c>
    </row>
    <row r="375" spans="2:12" x14ac:dyDescent="0.25">
      <c r="B375">
        <f t="shared" si="93"/>
        <v>21660</v>
      </c>
      <c r="C375" s="4">
        <f t="shared" si="84"/>
        <v>-2424.7485723619943</v>
      </c>
      <c r="D375" s="4">
        <f t="shared" si="85"/>
        <v>-3521.1674317946949</v>
      </c>
      <c r="E375" s="4">
        <f t="shared" si="86"/>
        <v>-16259513.590589091</v>
      </c>
      <c r="F375" s="4">
        <f t="shared" si="87"/>
        <v>2370361.3452984914</v>
      </c>
      <c r="G375" s="4">
        <f t="shared" si="88"/>
        <v>16431384.455055412</v>
      </c>
      <c r="H375" s="4">
        <f t="shared" si="83"/>
        <v>1.3542356392604049</v>
      </c>
      <c r="I375" s="4">
        <f t="shared" si="89"/>
        <v>1.340070451254036</v>
      </c>
      <c r="J375" s="4">
        <f t="shared" si="90"/>
        <v>-0.19535954627005475</v>
      </c>
      <c r="K375" s="4">
        <f t="shared" si="91"/>
        <v>1.340070451254036</v>
      </c>
      <c r="L375" s="4">
        <f t="shared" si="92"/>
        <v>-0.19535954627005475</v>
      </c>
    </row>
    <row r="376" spans="2:12" x14ac:dyDescent="0.25">
      <c r="B376">
        <f t="shared" si="93"/>
        <v>21720</v>
      </c>
      <c r="C376" s="4">
        <f t="shared" si="84"/>
        <v>-2344.3443452867523</v>
      </c>
      <c r="D376" s="4">
        <f t="shared" si="85"/>
        <v>-3532.8890045708981</v>
      </c>
      <c r="E376" s="4">
        <f t="shared" si="86"/>
        <v>-16400174.251306295</v>
      </c>
      <c r="F376" s="4">
        <f t="shared" si="87"/>
        <v>2158388.0050242376</v>
      </c>
      <c r="G376" s="4">
        <f t="shared" si="88"/>
        <v>16541594.670812197</v>
      </c>
      <c r="H376" s="4">
        <f t="shared" si="83"/>
        <v>1.3353572907521616</v>
      </c>
      <c r="I376" s="4">
        <f t="shared" si="89"/>
        <v>1.3239408105393042</v>
      </c>
      <c r="J376" s="4">
        <f t="shared" si="90"/>
        <v>-0.17424070750970777</v>
      </c>
      <c r="K376" s="4">
        <f t="shared" si="91"/>
        <v>1.3239408105393042</v>
      </c>
      <c r="L376" s="4">
        <f t="shared" si="92"/>
        <v>-0.17424070750970777</v>
      </c>
    </row>
    <row r="377" spans="2:12" x14ac:dyDescent="0.25">
      <c r="B377">
        <f t="shared" si="93"/>
        <v>21780</v>
      </c>
      <c r="C377" s="4">
        <f t="shared" si="84"/>
        <v>-2264.9078966543939</v>
      </c>
      <c r="D377" s="4">
        <f t="shared" si="85"/>
        <v>-3543.3434470214806</v>
      </c>
      <c r="E377" s="4">
        <f t="shared" si="86"/>
        <v>-16536068.725105559</v>
      </c>
      <c r="F377" s="4">
        <f t="shared" si="87"/>
        <v>1945787.3982029487</v>
      </c>
      <c r="G377" s="4">
        <f t="shared" si="88"/>
        <v>16650154.878571538</v>
      </c>
      <c r="H377" s="4">
        <f t="shared" si="83"/>
        <v>1.3171389295334064</v>
      </c>
      <c r="I377" s="4">
        <f t="shared" si="89"/>
        <v>1.3081139495769645</v>
      </c>
      <c r="J377" s="4">
        <f t="shared" si="90"/>
        <v>-0.1539248343009107</v>
      </c>
      <c r="K377" s="4">
        <f t="shared" si="91"/>
        <v>1.3081139495769645</v>
      </c>
      <c r="L377" s="4">
        <f t="shared" si="92"/>
        <v>-0.1539248343009107</v>
      </c>
    </row>
    <row r="378" spans="2:12" x14ac:dyDescent="0.25">
      <c r="B378">
        <f t="shared" si="93"/>
        <v>21840</v>
      </c>
      <c r="C378" s="4">
        <f t="shared" si="84"/>
        <v>-2186.4210596797761</v>
      </c>
      <c r="D378" s="4">
        <f t="shared" si="85"/>
        <v>-3552.5789370795351</v>
      </c>
      <c r="E378" s="4">
        <f t="shared" si="86"/>
        <v>-16667253.988686346</v>
      </c>
      <c r="F378" s="4">
        <f t="shared" si="87"/>
        <v>1732632.6619781766</v>
      </c>
      <c r="G378" s="4">
        <f t="shared" si="88"/>
        <v>16757069.298201714</v>
      </c>
      <c r="H378" s="4">
        <f t="shared" si="83"/>
        <v>1.29955310472076</v>
      </c>
      <c r="I378" s="4">
        <f t="shared" si="89"/>
        <v>1.2925877003141149</v>
      </c>
      <c r="J378" s="4">
        <f t="shared" si="90"/>
        <v>-0.13437004497295779</v>
      </c>
      <c r="K378" s="4">
        <f t="shared" si="91"/>
        <v>1.2925877003141149</v>
      </c>
      <c r="L378" s="4">
        <f t="shared" si="92"/>
        <v>-0.13437004497295779</v>
      </c>
    </row>
    <row r="379" spans="2:12" x14ac:dyDescent="0.25">
      <c r="B379">
        <f t="shared" si="93"/>
        <v>21900</v>
      </c>
      <c r="C379" s="4">
        <f t="shared" si="84"/>
        <v>-2108.8657976609293</v>
      </c>
      <c r="D379" s="4">
        <f t="shared" si="85"/>
        <v>-3560.6411397779125</v>
      </c>
      <c r="E379" s="4">
        <f t="shared" si="86"/>
        <v>-16793785.936546002</v>
      </c>
      <c r="F379" s="4">
        <f t="shared" si="87"/>
        <v>1518994.1935915018</v>
      </c>
      <c r="G379" s="4">
        <f t="shared" si="88"/>
        <v>16862342.347452648</v>
      </c>
      <c r="H379" s="4">
        <f t="shared" si="83"/>
        <v>1.2825738299640488</v>
      </c>
      <c r="I379" s="4">
        <f t="shared" si="89"/>
        <v>1.2773593314861187</v>
      </c>
      <c r="J379" s="4">
        <f t="shared" si="90"/>
        <v>-0.11553686673086182</v>
      </c>
      <c r="K379" s="4">
        <f t="shared" si="91"/>
        <v>1.2773593314861187</v>
      </c>
      <c r="L379" s="4">
        <f t="shared" si="92"/>
        <v>-0.11553686673086182</v>
      </c>
    </row>
    <row r="380" spans="2:12" x14ac:dyDescent="0.25">
      <c r="B380">
        <f t="shared" si="93"/>
        <v>21960</v>
      </c>
      <c r="C380" s="4">
        <f t="shared" si="84"/>
        <v>-2032.2242377717621</v>
      </c>
      <c r="D380" s="4">
        <f t="shared" si="85"/>
        <v>-3567.5733517817644</v>
      </c>
      <c r="E380" s="4">
        <f t="shared" si="86"/>
        <v>-16915719.390812308</v>
      </c>
      <c r="F380" s="4">
        <f t="shared" si="87"/>
        <v>1304939.7924845959</v>
      </c>
      <c r="G380" s="4">
        <f t="shared" si="88"/>
        <v>16965978.615179062</v>
      </c>
      <c r="H380" s="4">
        <f t="shared" si="83"/>
        <v>1.2661764946637166</v>
      </c>
      <c r="I380" s="4">
        <f t="shared" si="89"/>
        <v>1.2624256324248431</v>
      </c>
      <c r="J380" s="4">
        <f t="shared" si="90"/>
        <v>-9.7388080562419418E-2</v>
      </c>
      <c r="K380" s="4">
        <f t="shared" si="91"/>
        <v>1.2624256324248431</v>
      </c>
      <c r="L380" s="4">
        <f t="shared" si="92"/>
        <v>-9.7388080562419418E-2</v>
      </c>
    </row>
    <row r="381" spans="2:12" x14ac:dyDescent="0.25">
      <c r="B381">
        <f t="shared" si="93"/>
        <v>22020</v>
      </c>
      <c r="C381" s="4">
        <f t="shared" si="84"/>
        <v>-1956.4786998262716</v>
      </c>
      <c r="D381" s="4">
        <f t="shared" si="85"/>
        <v>-3573.4166366155096</v>
      </c>
      <c r="E381" s="4">
        <f t="shared" si="86"/>
        <v>-17033108.112801883</v>
      </c>
      <c r="F381" s="4">
        <f t="shared" si="87"/>
        <v>1090534.7942876653</v>
      </c>
      <c r="G381" s="4">
        <f t="shared" si="88"/>
        <v>17067982.836877629</v>
      </c>
      <c r="H381" s="4">
        <f t="shared" si="83"/>
        <v>1.2503377811777117</v>
      </c>
      <c r="I381" s="4">
        <f t="shared" si="89"/>
        <v>1.2477829868861543</v>
      </c>
      <c r="J381" s="4">
        <f t="shared" si="90"/>
        <v>-7.9888576641911679E-2</v>
      </c>
      <c r="K381" s="4">
        <f t="shared" si="91"/>
        <v>1.2477829868861543</v>
      </c>
      <c r="L381" s="4">
        <f t="shared" si="92"/>
        <v>-7.9888576641911679E-2</v>
      </c>
    </row>
    <row r="382" spans="2:12" x14ac:dyDescent="0.25">
      <c r="B382">
        <f t="shared" si="93"/>
        <v>22080</v>
      </c>
      <c r="C382" s="4">
        <f t="shared" si="84"/>
        <v>-1881.6117206131023</v>
      </c>
      <c r="D382" s="4">
        <f t="shared" si="85"/>
        <v>-3578.2099512140244</v>
      </c>
      <c r="E382" s="4">
        <f t="shared" si="86"/>
        <v>-17146004.816038668</v>
      </c>
      <c r="F382" s="4">
        <f t="shared" si="87"/>
        <v>875842.1972148238</v>
      </c>
      <c r="G382" s="4">
        <f t="shared" si="88"/>
        <v>17168359.872336183</v>
      </c>
      <c r="H382" s="4">
        <f t="shared" si="83"/>
        <v>1.2350355875918908</v>
      </c>
      <c r="I382" s="4">
        <f t="shared" si="89"/>
        <v>1.233427438048466</v>
      </c>
      <c r="J382" s="4">
        <f t="shared" si="90"/>
        <v>-6.3005219526994394E-2</v>
      </c>
      <c r="K382" s="4">
        <f t="shared" si="91"/>
        <v>1.233427438048466</v>
      </c>
      <c r="L382" s="4">
        <f t="shared" si="92"/>
        <v>-6.3005219526994394E-2</v>
      </c>
    </row>
    <row r="383" spans="2:12" x14ac:dyDescent="0.25">
      <c r="B383">
        <f t="shared" si="93"/>
        <v>22140</v>
      </c>
      <c r="C383" s="4">
        <f t="shared" si="84"/>
        <v>-1807.6060743301944</v>
      </c>
      <c r="D383" s="4">
        <f t="shared" si="85"/>
        <v>-3581.990264385644</v>
      </c>
      <c r="E383" s="4">
        <f t="shared" si="86"/>
        <v>-17254461.180498481</v>
      </c>
      <c r="F383" s="4">
        <f t="shared" si="87"/>
        <v>660922.78135168517</v>
      </c>
      <c r="G383" s="4">
        <f t="shared" si="88"/>
        <v>17267114.685211267</v>
      </c>
      <c r="H383" s="4">
        <f t="shared" si="83"/>
        <v>1.2202489556581471</v>
      </c>
      <c r="I383" s="4">
        <f t="shared" si="89"/>
        <v>1.2193547456993508</v>
      </c>
      <c r="J383" s="4">
        <f t="shared" si="90"/>
        <v>-4.6706722484782297E-2</v>
      </c>
      <c r="K383" s="4">
        <f t="shared" si="91"/>
        <v>1.2193547456993508</v>
      </c>
      <c r="L383" s="4">
        <f t="shared" si="92"/>
        <v>-4.6706722484782297E-2</v>
      </c>
    </row>
    <row r="384" spans="2:12" x14ac:dyDescent="0.25">
      <c r="B384">
        <f t="shared" si="93"/>
        <v>22200</v>
      </c>
      <c r="C384" s="4">
        <f t="shared" si="84"/>
        <v>-1734.4447895882333</v>
      </c>
      <c r="D384" s="4">
        <f t="shared" si="85"/>
        <v>-3584.7926677347309</v>
      </c>
      <c r="E384" s="4">
        <f t="shared" si="86"/>
        <v>-17358527.867873773</v>
      </c>
      <c r="F384" s="4">
        <f t="shared" si="87"/>
        <v>445835.22128760128</v>
      </c>
      <c r="G384" s="4">
        <f t="shared" si="88"/>
        <v>17364252.324367177</v>
      </c>
      <c r="H384" s="4">
        <f t="shared" si="83"/>
        <v>1.2059580035327577</v>
      </c>
      <c r="I384" s="4">
        <f t="shared" si="89"/>
        <v>1.2055604365085555</v>
      </c>
      <c r="J384" s="4">
        <f t="shared" si="90"/>
        <v>-3.0963530322240657E-2</v>
      </c>
      <c r="K384" s="4">
        <f t="shared" si="91"/>
        <v>1.2055604365085555</v>
      </c>
      <c r="L384" s="4">
        <f t="shared" si="92"/>
        <v>-3.0963530322240657E-2</v>
      </c>
    </row>
    <row r="385" spans="2:12" x14ac:dyDescent="0.25">
      <c r="B385">
        <f t="shared" si="93"/>
        <v>22260</v>
      </c>
      <c r="C385" s="4">
        <f t="shared" si="84"/>
        <v>-1662.11116339772</v>
      </c>
      <c r="D385" s="4">
        <f t="shared" si="85"/>
        <v>-3586.6504795540654</v>
      </c>
      <c r="E385" s="4">
        <f t="shared" si="86"/>
        <v>-17458254.537677635</v>
      </c>
      <c r="F385" s="4">
        <f t="shared" si="87"/>
        <v>230636.19251435736</v>
      </c>
      <c r="G385" s="4">
        <f t="shared" si="88"/>
        <v>17459777.906824566</v>
      </c>
      <c r="H385" s="4">
        <f t="shared" si="83"/>
        <v>1.1921438629739578</v>
      </c>
      <c r="I385" s="4">
        <f t="shared" si="89"/>
        <v>1.1920398481812582</v>
      </c>
      <c r="J385" s="4">
        <f t="shared" si="90"/>
        <v>-1.5747710134285275E-2</v>
      </c>
      <c r="K385" s="4">
        <f t="shared" si="91"/>
        <v>1.1920398481812582</v>
      </c>
      <c r="L385" s="4">
        <f t="shared" si="92"/>
        <v>-1.5747710134285275E-2</v>
      </c>
    </row>
    <row r="386" spans="2:12" x14ac:dyDescent="0.25">
      <c r="B386">
        <f t="shared" si="93"/>
        <v>22320</v>
      </c>
      <c r="C386" s="4">
        <f t="shared" si="84"/>
        <v>-1590.5887725068446</v>
      </c>
      <c r="D386" s="4">
        <f t="shared" si="85"/>
        <v>-3587.5953421621225</v>
      </c>
      <c r="E386" s="4">
        <f t="shared" si="86"/>
        <v>-17553689.864028044</v>
      </c>
      <c r="F386" s="4">
        <f t="shared" si="87"/>
        <v>15380.471984630014</v>
      </c>
      <c r="G386" s="4">
        <f t="shared" si="88"/>
        <v>17553696.602180392</v>
      </c>
      <c r="H386" s="4">
        <f t="shared" si="83"/>
        <v>1.1787886206825355</v>
      </c>
      <c r="I386" s="4">
        <f t="shared" si="89"/>
        <v>1.1787881681933823</v>
      </c>
      <c r="J386" s="4">
        <f t="shared" si="90"/>
        <v>-1.0328494201019961E-3</v>
      </c>
      <c r="K386" s="4">
        <f t="shared" si="91"/>
        <v>1.1787881681933823</v>
      </c>
      <c r="L386" s="4">
        <f t="shared" si="92"/>
        <v>-1.0328494201019961E-3</v>
      </c>
    </row>
    <row r="387" spans="2:12" x14ac:dyDescent="0.25">
      <c r="B387">
        <f t="shared" si="93"/>
        <v>22380</v>
      </c>
      <c r="C387" s="4">
        <f t="shared" si="84"/>
        <v>-1519.8614824152417</v>
      </c>
      <c r="D387" s="4">
        <f t="shared" si="85"/>
        <v>-3587.6573131273285</v>
      </c>
      <c r="E387" s="4">
        <f t="shared" si="86"/>
        <v>-17644881.552972957</v>
      </c>
      <c r="F387" s="4">
        <f t="shared" si="87"/>
        <v>-199878.96680300971</v>
      </c>
      <c r="G387" s="4">
        <f t="shared" si="88"/>
        <v>17646013.61837329</v>
      </c>
      <c r="H387" s="4">
        <f t="shared" si="83"/>
        <v>1.1658752634922978</v>
      </c>
      <c r="I387" s="4">
        <f t="shared" si="89"/>
        <v>1.1658004677296145</v>
      </c>
      <c r="J387" s="4">
        <f t="shared" si="90"/>
        <v>1.3206038946121452E-2</v>
      </c>
      <c r="K387" s="4">
        <f t="shared" si="91"/>
        <v>1.1658004677296145</v>
      </c>
      <c r="L387" s="4">
        <f t="shared" si="92"/>
        <v>1.3206038946121452E-2</v>
      </c>
    </row>
    <row r="388" spans="2:12" x14ac:dyDescent="0.25">
      <c r="B388">
        <f t="shared" si="93"/>
        <v>22440</v>
      </c>
      <c r="C388" s="4">
        <f t="shared" si="84"/>
        <v>-1449.9134543514647</v>
      </c>
      <c r="D388" s="4">
        <f t="shared" si="85"/>
        <v>-3586.8649507905611</v>
      </c>
      <c r="E388" s="4">
        <f t="shared" si="86"/>
        <v>-17731876.360234044</v>
      </c>
      <c r="F388" s="4">
        <f t="shared" si="87"/>
        <v>-415090.86385044339</v>
      </c>
      <c r="G388" s="4">
        <f t="shared" si="88"/>
        <v>17736734.188679691</v>
      </c>
      <c r="H388" s="4">
        <f t="shared" si="83"/>
        <v>1.153387627138776</v>
      </c>
      <c r="I388" s="4">
        <f t="shared" si="89"/>
        <v>1.1530717313732777</v>
      </c>
      <c r="J388" s="4">
        <f t="shared" si="90"/>
        <v>2.6992605369764871E-2</v>
      </c>
      <c r="K388" s="4">
        <f t="shared" si="91"/>
        <v>1.1530717313732777</v>
      </c>
      <c r="L388" s="4">
        <f t="shared" si="92"/>
        <v>2.6992605369764871E-2</v>
      </c>
    </row>
    <row r="389" spans="2:12" x14ac:dyDescent="0.25">
      <c r="B389">
        <f t="shared" si="93"/>
        <v>22500</v>
      </c>
      <c r="C389" s="4">
        <f t="shared" si="84"/>
        <v>-1380.7291504690679</v>
      </c>
      <c r="D389" s="4">
        <f t="shared" si="85"/>
        <v>-3585.2453944683753</v>
      </c>
      <c r="E389" s="4">
        <f t="shared" si="86"/>
        <v>-17814720.109262187</v>
      </c>
      <c r="F389" s="4">
        <f t="shared" si="87"/>
        <v>-630205.58751854592</v>
      </c>
      <c r="G389" s="4">
        <f t="shared" si="88"/>
        <v>17825863.559836034</v>
      </c>
      <c r="H389" s="4">
        <f t="shared" si="83"/>
        <v>1.1413103483545044</v>
      </c>
      <c r="I389" s="4">
        <f t="shared" si="89"/>
        <v>1.140596883034094</v>
      </c>
      <c r="J389" s="4">
        <f t="shared" si="90"/>
        <v>4.0349246262959874E-2</v>
      </c>
      <c r="K389" s="4">
        <f t="shared" si="91"/>
        <v>1.140596883034094</v>
      </c>
      <c r="L389" s="4">
        <f t="shared" si="92"/>
        <v>4.0349246262959874E-2</v>
      </c>
    </row>
    <row r="390" spans="2:12" x14ac:dyDescent="0.25">
      <c r="B390">
        <f t="shared" si="93"/>
        <v>22560</v>
      </c>
      <c r="C390" s="4">
        <f t="shared" si="84"/>
        <v>-1312.2933374870222</v>
      </c>
      <c r="D390" s="4">
        <f t="shared" si="85"/>
        <v>-3582.8244396925975</v>
      </c>
      <c r="E390" s="4">
        <f t="shared" si="86"/>
        <v>-17893457.709511407</v>
      </c>
      <c r="F390" s="4">
        <f t="shared" si="87"/>
        <v>-845175.0539001018</v>
      </c>
      <c r="G390" s="4">
        <f t="shared" si="88"/>
        <v>17913406.981191721</v>
      </c>
      <c r="H390" s="4">
        <f t="shared" si="83"/>
        <v>1.1296288200577396</v>
      </c>
      <c r="I390" s="4">
        <f t="shared" si="89"/>
        <v>1.1283708085441897</v>
      </c>
      <c r="J390" s="4">
        <f t="shared" si="90"/>
        <v>5.3297181261043013E-2</v>
      </c>
      <c r="K390" s="4">
        <f t="shared" si="91"/>
        <v>1.1283708085441897</v>
      </c>
      <c r="L390" s="4">
        <f t="shared" si="92"/>
        <v>5.3297181261043013E-2</v>
      </c>
    </row>
    <row r="391" spans="2:12" x14ac:dyDescent="0.25">
      <c r="B391">
        <f t="shared" si="93"/>
        <v>22620</v>
      </c>
      <c r="C391" s="4">
        <f t="shared" si="84"/>
        <v>-1244.5910889743709</v>
      </c>
      <c r="D391" s="4">
        <f t="shared" si="85"/>
        <v>-3579.626608816935</v>
      </c>
      <c r="E391" s="4">
        <f t="shared" si="86"/>
        <v>-17968133.174849868</v>
      </c>
      <c r="F391" s="4">
        <f t="shared" si="87"/>
        <v>-1059952.650429118</v>
      </c>
      <c r="G391" s="4">
        <f t="shared" si="88"/>
        <v>17999369.69480576</v>
      </c>
      <c r="H391" s="4">
        <f t="shared" si="83"/>
        <v>1.1183291494186929</v>
      </c>
      <c r="I391" s="4">
        <f t="shared" si="89"/>
        <v>1.116388375303522</v>
      </c>
      <c r="J391" s="4">
        <f t="shared" si="90"/>
        <v>6.5856525316025885E-2</v>
      </c>
      <c r="K391" s="4">
        <f t="shared" si="91"/>
        <v>1.116388375303522</v>
      </c>
      <c r="L391" s="4">
        <f t="shared" si="92"/>
        <v>6.5856525316025885E-2</v>
      </c>
    </row>
    <row r="392" spans="2:12" x14ac:dyDescent="0.25">
      <c r="B392">
        <f t="shared" si="93"/>
        <v>22680</v>
      </c>
      <c r="C392" s="4">
        <f t="shared" si="84"/>
        <v>-1177.6077864561596</v>
      </c>
      <c r="D392" s="4">
        <f t="shared" si="85"/>
        <v>-3575.6752172979736</v>
      </c>
      <c r="E392" s="4">
        <f t="shared" si="86"/>
        <v>-18038789.642037239</v>
      </c>
      <c r="F392" s="4">
        <f t="shared" si="87"/>
        <v>-1274493.1634669963</v>
      </c>
      <c r="G392" s="4">
        <f t="shared" si="88"/>
        <v>18083756.926407579</v>
      </c>
      <c r="H392" s="4">
        <f t="shared" si="83"/>
        <v>1.1073981186032782</v>
      </c>
      <c r="I392" s="4">
        <f t="shared" si="89"/>
        <v>1.1046444493124852</v>
      </c>
      <c r="J392" s="4">
        <f t="shared" si="90"/>
        <v>7.8046356027661301E-2</v>
      </c>
      <c r="K392" s="4">
        <f t="shared" si="91"/>
        <v>1.1046444493124852</v>
      </c>
      <c r="L392" s="4">
        <f t="shared" si="92"/>
        <v>7.8046356027661301E-2</v>
      </c>
    </row>
    <row r="393" spans="2:12" x14ac:dyDescent="0.25">
      <c r="B393">
        <f t="shared" si="93"/>
        <v>22740</v>
      </c>
      <c r="C393" s="4">
        <f t="shared" si="84"/>
        <v>-1111.3291194974104</v>
      </c>
      <c r="D393" s="4">
        <f t="shared" si="85"/>
        <v>-3570.992435936314</v>
      </c>
      <c r="E393" s="4">
        <f t="shared" si="86"/>
        <v>-18105469.389207084</v>
      </c>
      <c r="F393" s="4">
        <f t="shared" si="87"/>
        <v>-1488752.7096231752</v>
      </c>
      <c r="G393" s="4">
        <f t="shared" si="88"/>
        <v>18166573.877149347</v>
      </c>
      <c r="H393" s="4">
        <f t="shared" si="83"/>
        <v>1.0968231480091415</v>
      </c>
      <c r="I393" s="4">
        <f t="shared" si="89"/>
        <v>1.0931339098910711</v>
      </c>
      <c r="J393" s="4">
        <f t="shared" si="90"/>
        <v>8.9884776547214343E-2</v>
      </c>
      <c r="K393" s="4">
        <f t="shared" si="91"/>
        <v>1.0931339098910711</v>
      </c>
      <c r="L393" s="4">
        <f t="shared" si="92"/>
        <v>8.9884776547214343E-2</v>
      </c>
    </row>
    <row r="394" spans="2:12" x14ac:dyDescent="0.25">
      <c r="B394">
        <f t="shared" si="93"/>
        <v>22800</v>
      </c>
      <c r="C394" s="4">
        <f t="shared" si="84"/>
        <v>-1045.7410849039461</v>
      </c>
      <c r="D394" s="4">
        <f t="shared" si="85"/>
        <v>-3565.5993493434812</v>
      </c>
      <c r="E394" s="4">
        <f t="shared" si="86"/>
        <v>-18168213.854301322</v>
      </c>
      <c r="F394" s="4">
        <f t="shared" si="87"/>
        <v>-1702688.6705837841</v>
      </c>
      <c r="G394" s="4">
        <f t="shared" si="88"/>
        <v>18247825.716083571</v>
      </c>
      <c r="H394" s="4">
        <f t="shared" si="83"/>
        <v>1.0865922618223656</v>
      </c>
      <c r="I394" s="4">
        <f t="shared" si="89"/>
        <v>1.0818516623499792</v>
      </c>
      <c r="J394" s="4">
        <f t="shared" si="90"/>
        <v>0.10138897436521732</v>
      </c>
      <c r="K394" s="4">
        <f t="shared" si="91"/>
        <v>1.0818516623499792</v>
      </c>
      <c r="L394" s="4">
        <f t="shared" si="92"/>
        <v>0.10138897436521732</v>
      </c>
    </row>
    <row r="395" spans="2:12" x14ac:dyDescent="0.25">
      <c r="B395">
        <f t="shared" si="93"/>
        <v>22860</v>
      </c>
      <c r="C395" s="4">
        <f t="shared" si="84"/>
        <v>-980.82998516294731</v>
      </c>
      <c r="D395" s="4">
        <f t="shared" si="85"/>
        <v>-3559.516010881568</v>
      </c>
      <c r="E395" s="4">
        <f t="shared" si="86"/>
        <v>-18227063.653411098</v>
      </c>
      <c r="F395" s="4">
        <f t="shared" si="87"/>
        <v>-1916259.6312366782</v>
      </c>
      <c r="G395" s="4">
        <f t="shared" si="88"/>
        <v>18327517.5733051</v>
      </c>
      <c r="H395" s="4">
        <f t="shared" si="83"/>
        <v>1.0766940557359221</v>
      </c>
      <c r="I395" s="4">
        <f t="shared" si="89"/>
        <v>1.0707926488491115</v>
      </c>
      <c r="J395" s="4">
        <f t="shared" si="90"/>
        <v>0.11257527627224471</v>
      </c>
      <c r="K395" s="4">
        <f t="shared" si="91"/>
        <v>1.0707926488491115</v>
      </c>
      <c r="L395" s="4">
        <f t="shared" si="92"/>
        <v>0.11257527627224471</v>
      </c>
    </row>
    <row r="396" spans="2:12" x14ac:dyDescent="0.25">
      <c r="B396">
        <f t="shared" si="93"/>
        <v>22920</v>
      </c>
      <c r="C396" s="4">
        <f t="shared" si="84"/>
        <v>-916.58242623200067</v>
      </c>
      <c r="D396" s="4">
        <f t="shared" si="85"/>
        <v>-3552.7614943052336</v>
      </c>
      <c r="E396" s="4">
        <f t="shared" si="86"/>
        <v>-18282058.598985016</v>
      </c>
      <c r="F396" s="4">
        <f t="shared" si="87"/>
        <v>-2129425.3208949924</v>
      </c>
      <c r="G396" s="4">
        <f t="shared" si="88"/>
        <v>18405654.533702157</v>
      </c>
      <c r="H396" s="4">
        <f t="shared" si="83"/>
        <v>1.0671176666825783</v>
      </c>
      <c r="I396" s="4">
        <f t="shared" si="89"/>
        <v>1.0599518576522444</v>
      </c>
      <c r="J396" s="4">
        <f t="shared" si="90"/>
        <v>0.12345919976099863</v>
      </c>
      <c r="K396" s="4">
        <f t="shared" si="91"/>
        <v>1.0599518576522444</v>
      </c>
      <c r="L396" s="4">
        <f t="shared" si="92"/>
        <v>0.12345919976099863</v>
      </c>
    </row>
    <row r="397" spans="2:12" x14ac:dyDescent="0.25">
      <c r="B397">
        <f t="shared" si="93"/>
        <v>22980</v>
      </c>
      <c r="C397" s="4">
        <f t="shared" si="84"/>
        <v>-852.98531477286599</v>
      </c>
      <c r="D397" s="4">
        <f t="shared" si="85"/>
        <v>-3545.3539423195734</v>
      </c>
      <c r="E397" s="4">
        <f t="shared" si="86"/>
        <v>-18333237.717871387</v>
      </c>
      <c r="F397" s="4">
        <f t="shared" si="87"/>
        <v>-2342146.5574341668</v>
      </c>
      <c r="G397" s="4">
        <f t="shared" si="88"/>
        <v>18482241.631265476</v>
      </c>
      <c r="H397" s="4">
        <f t="shared" si="83"/>
        <v>1.057852744445809</v>
      </c>
      <c r="I397" s="4">
        <f t="shared" si="89"/>
        <v>1.0493243309631901</v>
      </c>
      <c r="J397" s="4">
        <f t="shared" si="90"/>
        <v>0.13405550111869158</v>
      </c>
      <c r="K397" s="4">
        <f t="shared" si="91"/>
        <v>1.0493243309631901</v>
      </c>
      <c r="L397" s="4">
        <f t="shared" si="92"/>
        <v>0.13405550111869158</v>
      </c>
    </row>
    <row r="398" spans="2:12" x14ac:dyDescent="0.25">
      <c r="B398">
        <f t="shared" si="93"/>
        <v>23040</v>
      </c>
      <c r="C398" s="4">
        <f t="shared" si="84"/>
        <v>-790.02585491507455</v>
      </c>
      <c r="D398" s="4">
        <f t="shared" si="85"/>
        <v>-3537.3106122524518</v>
      </c>
      <c r="E398" s="4">
        <f t="shared" si="86"/>
        <v>-18380639.269166291</v>
      </c>
      <c r="F398" s="4">
        <f t="shared" si="87"/>
        <v>-2554385.1941693136</v>
      </c>
      <c r="G398" s="4">
        <f t="shared" si="88"/>
        <v>18557283.843909089</v>
      </c>
      <c r="H398" s="4">
        <f t="shared" ref="H398:H461" si="94">GMz*m/(G398*G398)*($B$10/G398)^0.1</f>
        <v>1.0488894250222098</v>
      </c>
      <c r="I398" s="4">
        <f t="shared" si="89"/>
        <v>1.0389051715078637</v>
      </c>
      <c r="J398" s="4">
        <f t="shared" si="90"/>
        <v>0.14437822044075119</v>
      </c>
      <c r="K398" s="4">
        <f t="shared" si="91"/>
        <v>1.0389051715078637</v>
      </c>
      <c r="L398" s="4">
        <f t="shared" si="92"/>
        <v>0.14437822044075119</v>
      </c>
    </row>
    <row r="399" spans="2:12" x14ac:dyDescent="0.25">
      <c r="B399">
        <f t="shared" si="93"/>
        <v>23100</v>
      </c>
      <c r="C399" s="4">
        <f t="shared" si="84"/>
        <v>-727.69154462460278</v>
      </c>
      <c r="D399" s="4">
        <f t="shared" si="85"/>
        <v>-3528.647919026007</v>
      </c>
      <c r="E399" s="4">
        <f t="shared" si="86"/>
        <v>-18424300.761843767</v>
      </c>
      <c r="F399" s="4">
        <f t="shared" si="87"/>
        <v>-2766104.0693108742</v>
      </c>
      <c r="G399" s="4">
        <f t="shared" si="88"/>
        <v>18630786.088760048</v>
      </c>
      <c r="H399" s="4">
        <f t="shared" si="94"/>
        <v>1.0402183056181806</v>
      </c>
      <c r="I399" s="4">
        <f t="shared" si="89"/>
        <v>1.0286895480082452</v>
      </c>
      <c r="J399" s="4">
        <f t="shared" si="90"/>
        <v>0.15444072378019616</v>
      </c>
      <c r="K399" s="4">
        <f t="shared" si="91"/>
        <v>1.0286895480082452</v>
      </c>
      <c r="L399" s="4">
        <f t="shared" si="92"/>
        <v>0.15444072378019616</v>
      </c>
    </row>
    <row r="400" spans="2:12" x14ac:dyDescent="0.25">
      <c r="B400">
        <f t="shared" si="93"/>
        <v>23160</v>
      </c>
      <c r="C400" s="4">
        <f t="shared" si="84"/>
        <v>-665.97017174410803</v>
      </c>
      <c r="D400" s="4">
        <f t="shared" si="85"/>
        <v>-3519.3814755991953</v>
      </c>
      <c r="E400" s="4">
        <f t="shared" si="86"/>
        <v>-18464258.972148415</v>
      </c>
      <c r="F400" s="4">
        <f t="shared" si="87"/>
        <v>-2977266.9578468259</v>
      </c>
      <c r="G400" s="4">
        <f t="shared" si="88"/>
        <v>18702753.217878103</v>
      </c>
      <c r="H400" s="4">
        <f t="shared" si="94"/>
        <v>1.0318304211721385</v>
      </c>
      <c r="I400" s="4">
        <f t="shared" si="89"/>
        <v>1.0186726996777886</v>
      </c>
      <c r="J400" s="4">
        <f t="shared" si="90"/>
        <v>0.16425574263153944</v>
      </c>
      <c r="K400" s="4">
        <f t="shared" si="91"/>
        <v>1.0186726996777886</v>
      </c>
      <c r="L400" s="4">
        <f t="shared" si="92"/>
        <v>0.16425574263153944</v>
      </c>
    </row>
    <row r="401" spans="2:12" x14ac:dyDescent="0.25">
      <c r="B401">
        <f t="shared" si="93"/>
        <v>23220</v>
      </c>
      <c r="C401" s="4">
        <f t="shared" si="84"/>
        <v>-604.8498097634407</v>
      </c>
      <c r="D401" s="4">
        <f t="shared" si="85"/>
        <v>-3509.526131041303</v>
      </c>
      <c r="E401" s="4">
        <f t="shared" si="86"/>
        <v>-18500549.960734222</v>
      </c>
      <c r="F401" s="4">
        <f t="shared" si="87"/>
        <v>-3187838.525709304</v>
      </c>
      <c r="G401" s="4">
        <f t="shared" si="88"/>
        <v>18773190.014369413</v>
      </c>
      <c r="H401" s="4">
        <f t="shared" si="94"/>
        <v>1.0237172223014332</v>
      </c>
      <c r="I401" s="4">
        <f t="shared" si="89"/>
        <v>1.0088499398533306</v>
      </c>
      <c r="J401" s="4">
        <f t="shared" si="90"/>
        <v>0.17383541093371516</v>
      </c>
      <c r="K401" s="4">
        <f t="shared" si="91"/>
        <v>1.0088499398533306</v>
      </c>
      <c r="L401" s="4">
        <f t="shared" si="92"/>
        <v>0.17383541093371516</v>
      </c>
    </row>
    <row r="402" spans="2:12" x14ac:dyDescent="0.25">
      <c r="B402">
        <f t="shared" si="93"/>
        <v>23280</v>
      </c>
      <c r="C402" s="4">
        <f t="shared" si="84"/>
        <v>-544.31881337224081</v>
      </c>
      <c r="D402" s="4">
        <f t="shared" si="85"/>
        <v>-3499.0960063852799</v>
      </c>
      <c r="E402" s="4">
        <f t="shared" si="86"/>
        <v>-18533209.089536555</v>
      </c>
      <c r="F402" s="4">
        <f t="shared" si="87"/>
        <v>-3397784.286092421</v>
      </c>
      <c r="G402" s="4">
        <f t="shared" si="88"/>
        <v>18842101.188861527</v>
      </c>
      <c r="H402" s="4">
        <f t="shared" si="94"/>
        <v>1.0158705545804114</v>
      </c>
      <c r="I402" s="4">
        <f t="shared" si="89"/>
        <v>0.99921665886562427</v>
      </c>
      <c r="J402" s="4">
        <f t="shared" si="90"/>
        <v>0.18319129976320192</v>
      </c>
      <c r="K402" s="4">
        <f t="shared" si="91"/>
        <v>0.99921665886562427</v>
      </c>
      <c r="L402" s="4">
        <f t="shared" si="92"/>
        <v>0.18319129976320192</v>
      </c>
    </row>
    <row r="403" spans="2:12" x14ac:dyDescent="0.25">
      <c r="B403">
        <f t="shared" si="93"/>
        <v>23340</v>
      </c>
      <c r="C403" s="4">
        <f t="shared" si="84"/>
        <v>-484.36581384030336</v>
      </c>
      <c r="D403" s="4">
        <f t="shared" si="85"/>
        <v>-3488.1045283994877</v>
      </c>
      <c r="E403" s="4">
        <f t="shared" si="86"/>
        <v>-18562271.038366973</v>
      </c>
      <c r="F403" s="4">
        <f t="shared" si="87"/>
        <v>-3607070.5577963903</v>
      </c>
      <c r="G403" s="4">
        <f t="shared" si="88"/>
        <v>18909491.37630938</v>
      </c>
      <c r="H403" s="4">
        <f t="shared" si="94"/>
        <v>1.0082826390628239</v>
      </c>
      <c r="I403" s="4">
        <f t="shared" si="89"/>
        <v>0.98976832623918709</v>
      </c>
      <c r="J403" s="4">
        <f t="shared" si="90"/>
        <v>0.19233444987617587</v>
      </c>
      <c r="K403" s="4">
        <f t="shared" si="91"/>
        <v>0.98976832623918709</v>
      </c>
      <c r="L403" s="4">
        <f t="shared" si="92"/>
        <v>0.19233444987617587</v>
      </c>
    </row>
    <row r="404" spans="2:12" x14ac:dyDescent="0.25">
      <c r="B404">
        <f t="shared" si="93"/>
        <v>23400</v>
      </c>
      <c r="C404" s="4">
        <f t="shared" si="84"/>
        <v>-424.97971426595211</v>
      </c>
      <c r="D404" s="4">
        <f t="shared" si="85"/>
        <v>-3476.564461406917</v>
      </c>
      <c r="E404" s="4">
        <f t="shared" si="86"/>
        <v>-18587769.821222931</v>
      </c>
      <c r="F404" s="4">
        <f t="shared" si="87"/>
        <v>-3815664.4254808053</v>
      </c>
      <c r="G404" s="4">
        <f t="shared" si="88"/>
        <v>18975365.133104704</v>
      </c>
      <c r="H404" s="4">
        <f t="shared" si="94"/>
        <v>1.000946053967998</v>
      </c>
      <c r="I404" s="4">
        <f t="shared" si="89"/>
        <v>0.98050049230195591</v>
      </c>
      <c r="J404" s="4">
        <f t="shared" si="90"/>
        <v>0.20127540224709128</v>
      </c>
      <c r="K404" s="4">
        <f t="shared" si="91"/>
        <v>0.98050049230195591</v>
      </c>
      <c r="L404" s="4">
        <f t="shared" si="92"/>
        <v>0.20127540224709128</v>
      </c>
    </row>
    <row r="405" spans="2:12" x14ac:dyDescent="0.25">
      <c r="B405">
        <f t="shared" si="93"/>
        <v>23460</v>
      </c>
      <c r="C405" s="4">
        <f t="shared" si="84"/>
        <v>-366.14968472783477</v>
      </c>
      <c r="D405" s="4">
        <f t="shared" si="85"/>
        <v>-3464.4879372720916</v>
      </c>
      <c r="E405" s="4">
        <f t="shared" si="86"/>
        <v>-18609738.8023066</v>
      </c>
      <c r="F405" s="4">
        <f t="shared" si="87"/>
        <v>-4023533.7017171308</v>
      </c>
      <c r="G405" s="4">
        <f t="shared" si="88"/>
        <v>19039726.934463356</v>
      </c>
      <c r="H405" s="4">
        <f t="shared" si="94"/>
        <v>0.9938537174559503</v>
      </c>
      <c r="I405" s="4">
        <f t="shared" si="89"/>
        <v>0.97140878927620811</v>
      </c>
      <c r="J405" s="4">
        <f t="shared" si="90"/>
        <v>0.21002422674049653</v>
      </c>
      <c r="K405" s="4">
        <f t="shared" si="91"/>
        <v>0.97140878927620811</v>
      </c>
      <c r="L405" s="4">
        <f t="shared" si="92"/>
        <v>0.21002422674049653</v>
      </c>
    </row>
    <row r="406" spans="2:12" x14ac:dyDescent="0.25">
      <c r="B406">
        <f t="shared" si="93"/>
        <v>23520</v>
      </c>
      <c r="C406" s="4">
        <f t="shared" si="84"/>
        <v>-307.86515737126228</v>
      </c>
      <c r="D406" s="4">
        <f t="shared" si="85"/>
        <v>-3451.8864836676617</v>
      </c>
      <c r="E406" s="4">
        <f t="shared" si="86"/>
        <v>-18628210.711748876</v>
      </c>
      <c r="F406" s="4">
        <f t="shared" si="87"/>
        <v>-4230646.8907371908</v>
      </c>
      <c r="G406" s="4">
        <f t="shared" si="88"/>
        <v>19102581.172067292</v>
      </c>
      <c r="H406" s="4">
        <f t="shared" si="94"/>
        <v>0.98699887142195997</v>
      </c>
      <c r="I406" s="4">
        <f t="shared" si="89"/>
        <v>0.96248893191416085</v>
      </c>
      <c r="J406" s="4">
        <f t="shared" si="90"/>
        <v>0.21859054904309252</v>
      </c>
      <c r="K406" s="4">
        <f t="shared" si="91"/>
        <v>0.96248893191416085</v>
      </c>
      <c r="L406" s="4">
        <f t="shared" si="92"/>
        <v>0.21859054904309252</v>
      </c>
    </row>
    <row r="407" spans="2:12" x14ac:dyDescent="0.25">
      <c r="B407">
        <f t="shared" si="93"/>
        <v>23580</v>
      </c>
      <c r="C407" s="4">
        <f t="shared" si="84"/>
        <v>-250.11582145641262</v>
      </c>
      <c r="D407" s="4">
        <f t="shared" si="85"/>
        <v>-3438.7710507250763</v>
      </c>
      <c r="E407" s="4">
        <f t="shared" si="86"/>
        <v>-18643217.66103626</v>
      </c>
      <c r="F407" s="4">
        <f t="shared" si="87"/>
        <v>-4436973.1537806951</v>
      </c>
      <c r="G407" s="4">
        <f t="shared" si="88"/>
        <v>19163932.151939616</v>
      </c>
      <c r="H407" s="4">
        <f t="shared" si="94"/>
        <v>0.9803750662460432</v>
      </c>
      <c r="I407" s="4">
        <f t="shared" si="89"/>
        <v>0.95373671773451485</v>
      </c>
      <c r="J407" s="4">
        <f t="shared" si="90"/>
        <v>0.22698357597396332</v>
      </c>
      <c r="K407" s="4">
        <f t="shared" si="91"/>
        <v>0.95373671773451485</v>
      </c>
      <c r="L407" s="4">
        <f t="shared" si="92"/>
        <v>0.22698357597396332</v>
      </c>
    </row>
    <row r="408" spans="2:12" x14ac:dyDescent="0.25">
      <c r="B408">
        <f t="shared" si="93"/>
        <v>23640</v>
      </c>
      <c r="C408" s="4">
        <f t="shared" si="84"/>
        <v>-192.89161839234174</v>
      </c>
      <c r="D408" s="4">
        <f t="shared" si="85"/>
        <v>-3425.1520361666385</v>
      </c>
      <c r="E408" s="4">
        <f t="shared" si="86"/>
        <v>-18654791.158139803</v>
      </c>
      <c r="F408" s="4">
        <f t="shared" si="87"/>
        <v>-4642482.2759506935</v>
      </c>
      <c r="G408" s="4">
        <f t="shared" si="88"/>
        <v>19223784.092533063</v>
      </c>
      <c r="H408" s="4">
        <f t="shared" si="94"/>
        <v>0.97397614643733732</v>
      </c>
      <c r="I408" s="4">
        <f t="shared" si="89"/>
        <v>0.94514802690983601</v>
      </c>
      <c r="J408" s="4">
        <f t="shared" si="90"/>
        <v>0.23521211928250954</v>
      </c>
      <c r="K408" s="4">
        <f t="shared" si="91"/>
        <v>0.94514802690983601</v>
      </c>
      <c r="L408" s="4">
        <f t="shared" si="92"/>
        <v>0.23521211928250954</v>
      </c>
    </row>
    <row r="409" spans="2:12" x14ac:dyDescent="0.25">
      <c r="B409">
        <f t="shared" si="93"/>
        <v>23700</v>
      </c>
      <c r="C409" s="4">
        <f t="shared" si="84"/>
        <v>-136.18273677775159</v>
      </c>
      <c r="D409" s="4">
        <f t="shared" si="85"/>
        <v>-3411.0393090096877</v>
      </c>
      <c r="E409" s="4">
        <f t="shared" si="86"/>
        <v>-18662962.122346468</v>
      </c>
      <c r="F409" s="4">
        <f t="shared" si="87"/>
        <v>-4847144.6344912751</v>
      </c>
      <c r="G409" s="4">
        <f t="shared" si="88"/>
        <v>19282141.123013712</v>
      </c>
      <c r="H409" s="4">
        <f t="shared" si="94"/>
        <v>0.96779623711762552</v>
      </c>
      <c r="I409" s="4">
        <f t="shared" si="89"/>
        <v>0.93671882184900668</v>
      </c>
      <c r="J409" s="4">
        <f t="shared" si="90"/>
        <v>0.24328461803583953</v>
      </c>
      <c r="K409" s="4">
        <f t="shared" si="91"/>
        <v>0.93671882184900668</v>
      </c>
      <c r="L409" s="4">
        <f t="shared" si="92"/>
        <v>0.24328461803583953</v>
      </c>
    </row>
    <row r="410" spans="2:12" x14ac:dyDescent="0.25">
      <c r="B410">
        <f t="shared" si="93"/>
        <v>23760</v>
      </c>
      <c r="C410" s="4">
        <f t="shared" si="84"/>
        <v>-79.979607466811188</v>
      </c>
      <c r="D410" s="4">
        <f t="shared" si="85"/>
        <v>-3396.4422319275373</v>
      </c>
      <c r="E410" s="4">
        <f t="shared" si="86"/>
        <v>-18667760.898794476</v>
      </c>
      <c r="F410" s="4">
        <f t="shared" si="87"/>
        <v>-5050931.168406927</v>
      </c>
      <c r="G410" s="4">
        <f t="shared" si="88"/>
        <v>19339007.281723239</v>
      </c>
      <c r="H410" s="4">
        <f t="shared" si="94"/>
        <v>0.96182973129215077</v>
      </c>
      <c r="I410" s="4">
        <f t="shared" si="89"/>
        <v>0.92844514651393617</v>
      </c>
      <c r="J410" s="4">
        <f t="shared" si="90"/>
        <v>0.25120915969018087</v>
      </c>
      <c r="K410" s="4">
        <f t="shared" si="91"/>
        <v>0.92844514651393617</v>
      </c>
      <c r="L410" s="4">
        <f t="shared" si="92"/>
        <v>0.25120915969018087</v>
      </c>
    </row>
    <row r="411" spans="2:12" x14ac:dyDescent="0.25">
      <c r="B411">
        <f t="shared" si="93"/>
        <v>23820</v>
      </c>
      <c r="C411" s="4">
        <f t="shared" si="84"/>
        <v>-24.272898675975021</v>
      </c>
      <c r="D411" s="4">
        <f t="shared" si="85"/>
        <v>-3381.3696823461264</v>
      </c>
      <c r="E411" s="4">
        <f t="shared" si="86"/>
        <v>-18669217.272715036</v>
      </c>
      <c r="F411" s="4">
        <f t="shared" si="87"/>
        <v>-5253813.3493476948</v>
      </c>
      <c r="G411" s="4">
        <f t="shared" si="88"/>
        <v>19394386.514804367</v>
      </c>
      <c r="H411" s="4">
        <f t="shared" si="94"/>
        <v>0.95607127785948531</v>
      </c>
      <c r="I411" s="4">
        <f t="shared" si="89"/>
        <v>0.92032312550521977</v>
      </c>
      <c r="J411" s="4">
        <f t="shared" si="90"/>
        <v>0.25899349993421233</v>
      </c>
      <c r="K411" s="4">
        <f t="shared" si="91"/>
        <v>0.92032312550521977</v>
      </c>
      <c r="L411" s="4">
        <f t="shared" si="92"/>
        <v>0.25899349993421233</v>
      </c>
    </row>
    <row r="412" spans="2:12" x14ac:dyDescent="0.25">
      <c r="B412">
        <f t="shared" si="93"/>
        <v>23880</v>
      </c>
      <c r="C412" s="4">
        <f t="shared" si="84"/>
        <v>30.946488854338163</v>
      </c>
      <c r="D412" s="4">
        <f t="shared" si="85"/>
        <v>-3365.8300723500738</v>
      </c>
      <c r="E412" s="4">
        <f t="shared" si="86"/>
        <v>-18667360.483383775</v>
      </c>
      <c r="F412" s="4">
        <f t="shared" si="87"/>
        <v>-5455763.153688699</v>
      </c>
      <c r="G412" s="4">
        <f t="shared" si="88"/>
        <v>19448282.674975324</v>
      </c>
      <c r="H412" s="4">
        <f t="shared" si="94"/>
        <v>0.95051577031559231</v>
      </c>
      <c r="I412" s="4">
        <f t="shared" si="89"/>
        <v>0.91234896294743872</v>
      </c>
      <c r="J412" s="4">
        <f t="shared" si="90"/>
        <v>0.26664508138605703</v>
      </c>
      <c r="K412" s="4">
        <f t="shared" si="91"/>
        <v>0.91234896294743872</v>
      </c>
      <c r="L412" s="4">
        <f t="shared" si="92"/>
        <v>0.26664508138605703</v>
      </c>
    </row>
    <row r="413" spans="2:12" x14ac:dyDescent="0.25">
      <c r="B413">
        <f t="shared" si="93"/>
        <v>23940</v>
      </c>
      <c r="C413" s="4">
        <f t="shared" si="84"/>
        <v>85.687426631184479</v>
      </c>
      <c r="D413" s="4">
        <f t="shared" si="85"/>
        <v>-3349.8313674669103</v>
      </c>
      <c r="E413" s="4">
        <f t="shared" si="86"/>
        <v>-18662219.237785902</v>
      </c>
      <c r="F413" s="4">
        <f t="shared" si="87"/>
        <v>-5656753.0357367136</v>
      </c>
      <c r="G413" s="4">
        <f t="shared" si="88"/>
        <v>19500699.520440355</v>
      </c>
      <c r="H413" s="4">
        <f t="shared" si="94"/>
        <v>0.94515833611031674</v>
      </c>
      <c r="I413" s="4">
        <f t="shared" si="89"/>
        <v>0.90451894120121068</v>
      </c>
      <c r="J413" s="4">
        <f t="shared" si="90"/>
        <v>0.27417105121996993</v>
      </c>
      <c r="K413" s="4">
        <f t="shared" si="91"/>
        <v>0.90451894120121068</v>
      </c>
      <c r="L413" s="4">
        <f t="shared" si="92"/>
        <v>0.27417105121996993</v>
      </c>
    </row>
    <row r="414" spans="2:12" x14ac:dyDescent="0.25">
      <c r="B414">
        <f t="shared" si="93"/>
        <v>24000</v>
      </c>
      <c r="C414" s="4">
        <f t="shared" si="84"/>
        <v>139.95856310325712</v>
      </c>
      <c r="D414" s="4">
        <f t="shared" si="85"/>
        <v>-3333.3811043937121</v>
      </c>
      <c r="E414" s="4">
        <f t="shared" si="86"/>
        <v>-18653821.723999705</v>
      </c>
      <c r="F414" s="4">
        <f t="shared" si="87"/>
        <v>-5856755.902000336</v>
      </c>
      <c r="G414" s="4">
        <f t="shared" si="88"/>
        <v>19551640.713924218</v>
      </c>
      <c r="H414" s="4">
        <f t="shared" si="94"/>
        <v>0.93999432661744275</v>
      </c>
      <c r="I414" s="4">
        <f t="shared" si="89"/>
        <v>0.89682941942592465</v>
      </c>
      <c r="J414" s="4">
        <f t="shared" si="90"/>
        <v>0.2815782777934735</v>
      </c>
      <c r="K414" s="4">
        <f t="shared" si="91"/>
        <v>0.89682941942592465</v>
      </c>
      <c r="L414" s="4">
        <f t="shared" si="92"/>
        <v>0.2815782777934735</v>
      </c>
    </row>
    <row r="415" spans="2:12" x14ac:dyDescent="0.25">
      <c r="B415">
        <f t="shared" si="93"/>
        <v>24060</v>
      </c>
      <c r="C415" s="4">
        <f t="shared" si="84"/>
        <v>193.76832826881258</v>
      </c>
      <c r="D415" s="4">
        <f t="shared" si="85"/>
        <v>-3316.4864077261036</v>
      </c>
      <c r="E415" s="4">
        <f t="shared" si="86"/>
        <v>-18642195.624303576</v>
      </c>
      <c r="F415" s="4">
        <f t="shared" si="87"/>
        <v>-6055745.0864639021</v>
      </c>
      <c r="G415" s="4">
        <f t="shared" si="88"/>
        <v>19601109.821819659</v>
      </c>
      <c r="H415" s="4">
        <f t="shared" si="94"/>
        <v>0.93501930768213859</v>
      </c>
      <c r="I415" s="4">
        <f t="shared" si="89"/>
        <v>0.889276832014257</v>
      </c>
      <c r="J415" s="4">
        <f t="shared" si="90"/>
        <v>0.28887336634081157</v>
      </c>
      <c r="K415" s="4">
        <f t="shared" si="91"/>
        <v>0.889276832014257</v>
      </c>
      <c r="L415" s="4">
        <f t="shared" si="92"/>
        <v>0.28887336634081157</v>
      </c>
    </row>
    <row r="416" spans="2:12" x14ac:dyDescent="0.25">
      <c r="B416">
        <f t="shared" si="93"/>
        <v>24120</v>
      </c>
      <c r="C416" s="4">
        <f t="shared" si="84"/>
        <v>247.124938189668</v>
      </c>
      <c r="D416" s="4">
        <f t="shared" si="85"/>
        <v>-3299.154005745655</v>
      </c>
      <c r="E416" s="4">
        <f t="shared" si="86"/>
        <v>-18627368.128012195</v>
      </c>
      <c r="F416" s="4">
        <f t="shared" si="87"/>
        <v>-6253694.3268086417</v>
      </c>
      <c r="G416" s="4">
        <f t="shared" si="88"/>
        <v>19649110.313437682</v>
      </c>
      <c r="H416" s="4">
        <f t="shared" si="94"/>
        <v>0.93022905071208162</v>
      </c>
      <c r="I416" s="4">
        <f t="shared" si="89"/>
        <v>0.8818576869170075</v>
      </c>
      <c r="J416" s="4">
        <f t="shared" si="90"/>
        <v>0.2960626737940566</v>
      </c>
      <c r="K416" s="4">
        <f t="shared" si="91"/>
        <v>0.8818576869170075</v>
      </c>
      <c r="L416" s="4">
        <f t="shared" si="92"/>
        <v>0.2960626737940566</v>
      </c>
    </row>
    <row r="417" spans="2:12" x14ac:dyDescent="0.25">
      <c r="B417">
        <f t="shared" si="93"/>
        <v>24180</v>
      </c>
      <c r="C417" s="4">
        <f t="shared" si="84"/>
        <v>300.03639940468844</v>
      </c>
      <c r="D417" s="4">
        <f t="shared" si="85"/>
        <v>-3281.3902453180117</v>
      </c>
      <c r="E417" s="4">
        <f t="shared" si="86"/>
        <v>-18609365.944047913</v>
      </c>
      <c r="F417" s="4">
        <f t="shared" si="87"/>
        <v>-6450577.7415277222</v>
      </c>
      <c r="G417" s="4">
        <f t="shared" si="88"/>
        <v>19695645.56035123</v>
      </c>
      <c r="H417" s="4">
        <f t="shared" si="94"/>
        <v>0.92561952428088823</v>
      </c>
      <c r="I417" s="4">
        <f t="shared" si="89"/>
        <v>0.87456856387455306</v>
      </c>
      <c r="J417" s="4">
        <f t="shared" si="90"/>
        <v>0.30315232278902265</v>
      </c>
      <c r="K417" s="4">
        <f t="shared" si="91"/>
        <v>0.87456856387455306</v>
      </c>
      <c r="L417" s="4">
        <f t="shared" si="92"/>
        <v>0.30315232278902265</v>
      </c>
    </row>
    <row r="418" spans="2:12" x14ac:dyDescent="0.25">
      <c r="B418">
        <f t="shared" si="93"/>
        <v>24240</v>
      </c>
      <c r="C418" s="4">
        <f t="shared" si="84"/>
        <v>352.5105132371616</v>
      </c>
      <c r="D418" s="4">
        <f t="shared" si="85"/>
        <v>-3263.2011059506704</v>
      </c>
      <c r="E418" s="4">
        <f t="shared" si="86"/>
        <v>-18588215.313253682</v>
      </c>
      <c r="F418" s="4">
        <f t="shared" si="87"/>
        <v>-6646369.8078847621</v>
      </c>
      <c r="G418" s="4">
        <f t="shared" si="88"/>
        <v>19740718.835823603</v>
      </c>
      <c r="H418" s="4">
        <f t="shared" si="94"/>
        <v>0.92118688621461609</v>
      </c>
      <c r="I418" s="4">
        <f t="shared" si="89"/>
        <v>0.86740611256918321</v>
      </c>
      <c r="J418" s="4">
        <f t="shared" si="90"/>
        <v>0.31014821490925515</v>
      </c>
      <c r="K418" s="4">
        <f t="shared" si="91"/>
        <v>0.86740611256918321</v>
      </c>
      <c r="L418" s="4">
        <f t="shared" si="92"/>
        <v>0.31014821490925515</v>
      </c>
    </row>
    <row r="419" spans="2:12" x14ac:dyDescent="0.25">
      <c r="B419">
        <f t="shared" si="93"/>
        <v>24300</v>
      </c>
      <c r="C419" s="4">
        <f t="shared" si="84"/>
        <v>404.55487999131259</v>
      </c>
      <c r="D419" s="4">
        <f t="shared" si="85"/>
        <v>-3244.5922130561148</v>
      </c>
      <c r="E419" s="4">
        <f t="shared" si="86"/>
        <v>-18563942.020454202</v>
      </c>
      <c r="F419" s="4">
        <f t="shared" si="87"/>
        <v>-6841045.3406681288</v>
      </c>
      <c r="G419" s="4">
        <f t="shared" si="88"/>
        <v>19784333.314313687</v>
      </c>
      <c r="H419" s="4">
        <f t="shared" si="94"/>
        <v>0.91692747613409287</v>
      </c>
      <c r="I419" s="4">
        <f t="shared" si="89"/>
        <v>0.86036705071076003</v>
      </c>
      <c r="J419" s="4">
        <f t="shared" si="90"/>
        <v>0.3170560432177657</v>
      </c>
      <c r="K419" s="4">
        <f t="shared" si="91"/>
        <v>0.86036705071076003</v>
      </c>
      <c r="L419" s="4">
        <f t="shared" si="92"/>
        <v>0.3170560432177657</v>
      </c>
    </row>
    <row r="420" spans="2:12" x14ac:dyDescent="0.25">
      <c r="B420">
        <f t="shared" si="93"/>
        <v>24360</v>
      </c>
      <c r="C420" s="4">
        <f t="shared" si="84"/>
        <v>456.17690303395818</v>
      </c>
      <c r="D420" s="4">
        <f t="shared" si="85"/>
        <v>-3225.5688504630489</v>
      </c>
      <c r="E420" s="4">
        <f t="shared" si="86"/>
        <v>-18536571.406272165</v>
      </c>
      <c r="F420" s="4">
        <f t="shared" si="87"/>
        <v>-7034579.4716959121</v>
      </c>
      <c r="G420" s="4">
        <f t="shared" si="88"/>
        <v>19826492.071050603</v>
      </c>
      <c r="H420" s="4">
        <f t="shared" si="94"/>
        <v>0.91283780842770601</v>
      </c>
      <c r="I420" s="4">
        <f t="shared" si="89"/>
        <v>0.85344816206655005</v>
      </c>
      <c r="J420" s="4">
        <f t="shared" si="90"/>
        <v>0.32388130412286065</v>
      </c>
      <c r="K420" s="4">
        <f t="shared" si="91"/>
        <v>0.85344816206655005</v>
      </c>
      <c r="L420" s="4">
        <f t="shared" si="92"/>
        <v>0.32388130412286065</v>
      </c>
    </row>
    <row r="421" spans="2:12" x14ac:dyDescent="0.25">
      <c r="B421">
        <f t="shared" si="93"/>
        <v>24420</v>
      </c>
      <c r="C421" s="4">
        <f t="shared" si="84"/>
        <v>507.3837927579512</v>
      </c>
      <c r="D421" s="4">
        <f t="shared" si="85"/>
        <v>-3206.1359722156772</v>
      </c>
      <c r="E421" s="4">
        <f t="shared" si="86"/>
        <v>-18506128.37870669</v>
      </c>
      <c r="F421" s="4">
        <f t="shared" si="87"/>
        <v>-7226947.6300288523</v>
      </c>
      <c r="G421" s="4">
        <f t="shared" si="88"/>
        <v>19867198.081671022</v>
      </c>
      <c r="H421" s="4">
        <f t="shared" si="94"/>
        <v>0.90891456563099926</v>
      </c>
      <c r="I421" s="4">
        <f t="shared" si="89"/>
        <v>0.84664629444460315</v>
      </c>
      <c r="J421" s="4">
        <f t="shared" si="90"/>
        <v>0.33062930862131745</v>
      </c>
      <c r="K421" s="4">
        <f t="shared" si="91"/>
        <v>0.84664629444460315</v>
      </c>
      <c r="L421" s="4">
        <f t="shared" si="92"/>
        <v>0.33062930862131745</v>
      </c>
    </row>
    <row r="422" spans="2:12" x14ac:dyDescent="0.25">
      <c r="B422">
        <f t="shared" si="93"/>
        <v>24480</v>
      </c>
      <c r="C422" s="4">
        <f t="shared" si="84"/>
        <v>558.18257042462733</v>
      </c>
      <c r="D422" s="4">
        <f t="shared" si="85"/>
        <v>-3186.2982136983983</v>
      </c>
      <c r="E422" s="4">
        <f t="shared" si="86"/>
        <v>-18472637.424481213</v>
      </c>
      <c r="F422" s="4">
        <f t="shared" si="87"/>
        <v>-7418125.5228507565</v>
      </c>
      <c r="G422" s="4">
        <f t="shared" si="88"/>
        <v>19906454.221912894</v>
      </c>
      <c r="H422" s="4">
        <f t="shared" si="94"/>
        <v>0.90515459219104888</v>
      </c>
      <c r="I422" s="4">
        <f t="shared" si="89"/>
        <v>0.83995835763877436</v>
      </c>
      <c r="J422" s="4">
        <f t="shared" si="90"/>
        <v>0.33730519295930939</v>
      </c>
      <c r="K422" s="4">
        <f t="shared" si="91"/>
        <v>0.83995835763877436</v>
      </c>
      <c r="L422" s="4">
        <f t="shared" si="92"/>
        <v>0.33730519295930939</v>
      </c>
    </row>
    <row r="423" spans="2:12" x14ac:dyDescent="0.25">
      <c r="B423">
        <f t="shared" si="93"/>
        <v>24540</v>
      </c>
      <c r="C423" s="4">
        <f t="shared" si="84"/>
        <v>608.5800718829538</v>
      </c>
      <c r="D423" s="4">
        <f t="shared" si="85"/>
        <v>-3166.0599021208395</v>
      </c>
      <c r="E423" s="4">
        <f t="shared" si="86"/>
        <v>-18436122.620168235</v>
      </c>
      <c r="F423" s="4">
        <f t="shared" si="87"/>
        <v>-7608089.1169780064</v>
      </c>
      <c r="G423" s="4">
        <f t="shared" si="88"/>
        <v>19944263.267359816</v>
      </c>
      <c r="H423" s="4">
        <f t="shared" si="94"/>
        <v>0.90155488859509025</v>
      </c>
      <c r="I423" s="4">
        <f t="shared" si="89"/>
        <v>0.8333813213423088</v>
      </c>
      <c r="J423" s="4">
        <f t="shared" si="90"/>
        <v>0.3439139287488267</v>
      </c>
      <c r="K423" s="4">
        <f t="shared" si="91"/>
        <v>0.8333813213423088</v>
      </c>
      <c r="L423" s="4">
        <f t="shared" si="92"/>
        <v>0.3439139287488267</v>
      </c>
    </row>
    <row r="424" spans="2:12" x14ac:dyDescent="0.25">
      <c r="B424">
        <f t="shared" si="93"/>
        <v>24600</v>
      </c>
      <c r="C424" s="4">
        <f t="shared" si="84"/>
        <v>658.58295116349234</v>
      </c>
      <c r="D424" s="4">
        <f t="shared" si="85"/>
        <v>-3145.4250663959101</v>
      </c>
      <c r="E424" s="4">
        <f t="shared" si="86"/>
        <v>-18396607.643098425</v>
      </c>
      <c r="F424" s="4">
        <f t="shared" si="87"/>
        <v>-7796814.6209617611</v>
      </c>
      <c r="G424" s="4">
        <f t="shared" si="88"/>
        <v>19980627.893230744</v>
      </c>
      <c r="H424" s="4">
        <f t="shared" si="94"/>
        <v>0.89811260584426489</v>
      </c>
      <c r="I424" s="4">
        <f t="shared" si="89"/>
        <v>0.82691221303586893</v>
      </c>
      <c r="J424" s="4">
        <f t="shared" si="90"/>
        <v>0.35046033257488307</v>
      </c>
      <c r="K424" s="4">
        <f t="shared" si="91"/>
        <v>0.82691221303586893</v>
      </c>
      <c r="L424" s="4">
        <f t="shared" si="92"/>
        <v>0.35046033257488307</v>
      </c>
    </row>
    <row r="425" spans="2:12" x14ac:dyDescent="0.25">
      <c r="B425">
        <f t="shared" si="93"/>
        <v>24660</v>
      </c>
      <c r="C425" s="4">
        <f t="shared" si="84"/>
        <v>708.19768394564448</v>
      </c>
      <c r="D425" s="4">
        <f t="shared" si="85"/>
        <v>-3124.3974464414173</v>
      </c>
      <c r="E425" s="4">
        <f t="shared" si="86"/>
        <v>-18354115.782061685</v>
      </c>
      <c r="F425" s="4">
        <f t="shared" si="87"/>
        <v>-7984278.4677482462</v>
      </c>
      <c r="G425" s="4">
        <f t="shared" si="88"/>
        <v>20015550.674210142</v>
      </c>
      <c r="H425" s="4">
        <f t="shared" si="94"/>
        <v>0.89482504025467757</v>
      </c>
      <c r="I425" s="4">
        <f t="shared" si="89"/>
        <v>0.82054811585494769</v>
      </c>
      <c r="J425" s="4">
        <f t="shared" si="90"/>
        <v>0.3569490751265238</v>
      </c>
      <c r="K425" s="4">
        <f t="shared" si="91"/>
        <v>0.82054811585494769</v>
      </c>
      <c r="L425" s="4">
        <f t="shared" si="92"/>
        <v>0.3569490751265238</v>
      </c>
    </row>
    <row r="426" spans="2:12" x14ac:dyDescent="0.25">
      <c r="B426">
        <f t="shared" si="93"/>
        <v>24720</v>
      </c>
      <c r="C426" s="4">
        <f t="shared" si="84"/>
        <v>757.43057089694139</v>
      </c>
      <c r="D426" s="4">
        <f t="shared" si="85"/>
        <v>-3102.980501933826</v>
      </c>
      <c r="E426" s="4">
        <f t="shared" si="86"/>
        <v>-18308669.947807867</v>
      </c>
      <c r="F426" s="4">
        <f t="shared" si="87"/>
        <v>-8170457.297864276</v>
      </c>
      <c r="G426" s="4">
        <f t="shared" si="88"/>
        <v>20049034.084314052</v>
      </c>
      <c r="H426" s="4">
        <f t="shared" si="94"/>
        <v>0.89168962856916922</v>
      </c>
      <c r="I426" s="4">
        <f t="shared" si="89"/>
        <v>0.81428616644076424</v>
      </c>
      <c r="J426" s="4">
        <f t="shared" si="90"/>
        <v>0.36338468988253592</v>
      </c>
      <c r="K426" s="4">
        <f t="shared" si="91"/>
        <v>0.81428616644076424</v>
      </c>
      <c r="L426" s="4">
        <f t="shared" si="92"/>
        <v>0.36338468988253592</v>
      </c>
    </row>
    <row r="427" spans="2:12" x14ac:dyDescent="0.25">
      <c r="B427">
        <f t="shared" si="93"/>
        <v>24780</v>
      </c>
      <c r="C427" s="4">
        <f t="shared" si="84"/>
        <v>806.28774088338719</v>
      </c>
      <c r="D427" s="4">
        <f t="shared" si="85"/>
        <v>-3081.1774205408738</v>
      </c>
      <c r="E427" s="4">
        <f t="shared" si="86"/>
        <v>-18260292.683354862</v>
      </c>
      <c r="F427" s="4">
        <f t="shared" si="87"/>
        <v>-8355327.9430967281</v>
      </c>
      <c r="G427" s="4">
        <f t="shared" si="88"/>
        <v>20081080.496787921</v>
      </c>
      <c r="H427" s="4">
        <f t="shared" si="94"/>
        <v>0.88870394336436087</v>
      </c>
      <c r="I427" s="4">
        <f t="shared" si="89"/>
        <v>0.80812355277797965</v>
      </c>
      <c r="J427" s="4">
        <f t="shared" si="90"/>
        <v>0.36977158138080429</v>
      </c>
      <c r="K427" s="4">
        <f t="shared" si="91"/>
        <v>0.80812355277797965</v>
      </c>
      <c r="L427" s="4">
        <f t="shared" si="92"/>
        <v>0.36977158138080429</v>
      </c>
    </row>
    <row r="428" spans="2:12" x14ac:dyDescent="0.25">
      <c r="B428">
        <f t="shared" si="93"/>
        <v>24840</v>
      </c>
      <c r="C428" s="4">
        <f t="shared" si="84"/>
        <v>854.77515405006602</v>
      </c>
      <c r="D428" s="4">
        <f t="shared" si="85"/>
        <v>-3058.9911256580253</v>
      </c>
      <c r="E428" s="4">
        <f t="shared" si="86"/>
        <v>-18209006.174111858</v>
      </c>
      <c r="F428" s="4">
        <f t="shared" si="87"/>
        <v>-8538867.410636209</v>
      </c>
      <c r="G428" s="4">
        <f t="shared" si="88"/>
        <v>20111692.184032373</v>
      </c>
      <c r="H428" s="4">
        <f t="shared" si="94"/>
        <v>0.88586568873859028</v>
      </c>
      <c r="I428" s="4">
        <f t="shared" si="89"/>
        <v>0.80205751202187747</v>
      </c>
      <c r="J428" s="4">
        <f t="shared" si="90"/>
        <v>0.37611403309843799</v>
      </c>
      <c r="K428" s="4">
        <f t="shared" si="91"/>
        <v>0.80205751202187747</v>
      </c>
      <c r="L428" s="4">
        <f t="shared" si="92"/>
        <v>0.37611403309843799</v>
      </c>
    </row>
    <row r="429" spans="2:12" x14ac:dyDescent="0.25">
      <c r="B429">
        <f t="shared" si="93"/>
        <v>24900</v>
      </c>
      <c r="C429" s="4">
        <f t="shared" si="84"/>
        <v>902.8986047713787</v>
      </c>
      <c r="D429" s="4">
        <f t="shared" si="85"/>
        <v>-3036.4242836721191</v>
      </c>
      <c r="E429" s="4">
        <f t="shared" si="86"/>
        <v>-18154832.257825576</v>
      </c>
      <c r="F429" s="4">
        <f t="shared" si="87"/>
        <v>-8721052.8676565364</v>
      </c>
      <c r="G429" s="4">
        <f t="shared" si="88"/>
        <v>20140871.317553379</v>
      </c>
      <c r="H429" s="4">
        <f t="shared" si="94"/>
        <v>0.88317269626737815</v>
      </c>
      <c r="I429" s="4">
        <f t="shared" si="89"/>
        <v>0.7960853283170426</v>
      </c>
      <c r="J429" s="4">
        <f t="shared" si="90"/>
        <v>0.38241621496811196</v>
      </c>
      <c r="K429" s="4">
        <f t="shared" si="91"/>
        <v>0.7960853283170426</v>
      </c>
      <c r="L429" s="4">
        <f t="shared" si="92"/>
        <v>0.38241621496811196</v>
      </c>
    </row>
    <row r="430" spans="2:12" x14ac:dyDescent="0.25">
      <c r="B430">
        <f t="shared" si="93"/>
        <v>24960</v>
      </c>
      <c r="C430" s="4">
        <f t="shared" si="84"/>
        <v>950.66372447040123</v>
      </c>
      <c r="D430" s="4">
        <f t="shared" si="85"/>
        <v>-3013.4793107740325</v>
      </c>
      <c r="E430" s="4">
        <f t="shared" si="86"/>
        <v>-18097792.434357353</v>
      </c>
      <c r="F430" s="4">
        <f t="shared" si="87"/>
        <v>-8901861.626302978</v>
      </c>
      <c r="G430" s="4">
        <f t="shared" si="88"/>
        <v>20168619.967933547</v>
      </c>
      <c r="H430" s="4">
        <f t="shared" si="94"/>
        <v>0.88062292121399433</v>
      </c>
      <c r="I430" s="4">
        <f t="shared" si="89"/>
        <v>0.79020433060900286</v>
      </c>
      <c r="J430" s="4">
        <f t="shared" si="90"/>
        <v>0.38868219055450232</v>
      </c>
      <c r="K430" s="4">
        <f t="shared" si="91"/>
        <v>0.79020433060900286</v>
      </c>
      <c r="L430" s="4">
        <f t="shared" si="92"/>
        <v>0.38868219055450232</v>
      </c>
    </row>
    <row r="431" spans="2:12" x14ac:dyDescent="0.25">
      <c r="B431">
        <f t="shared" si="93"/>
        <v>25020</v>
      </c>
      <c r="C431" s="4">
        <f t="shared" ref="C431:C494" si="95">C430+K430*dt</f>
        <v>998.07598430694145</v>
      </c>
      <c r="D431" s="4">
        <f t="shared" ref="D431:D494" si="96">D430+L430*dt</f>
        <v>-2990.1583793407622</v>
      </c>
      <c r="E431" s="4">
        <f t="shared" ref="E431:E494" si="97">E430+C431*dt</f>
        <v>-18037907.875298936</v>
      </c>
      <c r="F431" s="4">
        <f t="shared" ref="F431:F494" si="98">F430+D431*dt</f>
        <v>-9081271.1290634237</v>
      </c>
      <c r="G431" s="4">
        <f t="shared" ref="G431:G494" si="99">SQRT(E431*E431+F431*F431)</f>
        <v>20194940.104821611</v>
      </c>
      <c r="H431" s="4">
        <f t="shared" si="94"/>
        <v>0.87821443898358076</v>
      </c>
      <c r="I431" s="4">
        <f t="shared" ref="I431:I494" si="100">-H431*E431/G431</f>
        <v>0.78441189044977855</v>
      </c>
      <c r="J431" s="4">
        <f t="shared" ref="J431:J494" si="101">-H431*F431/G431</f>
        <v>0.39491592391324265</v>
      </c>
      <c r="K431" s="4">
        <f t="shared" ref="K431:K494" si="102">I431/m</f>
        <v>0.78441189044977855</v>
      </c>
      <c r="L431" s="4">
        <f t="shared" ref="L431:L494" si="103">J431/m</f>
        <v>0.39491592391324265</v>
      </c>
    </row>
    <row r="432" spans="2:12" x14ac:dyDescent="0.25">
      <c r="B432">
        <f t="shared" ref="B432:B495" si="104">B431+dt</f>
        <v>25080</v>
      </c>
      <c r="C432" s="4">
        <f t="shared" si="95"/>
        <v>1045.1406977339282</v>
      </c>
      <c r="D432" s="4">
        <f t="shared" si="96"/>
        <v>-2966.4634239059678</v>
      </c>
      <c r="E432" s="4">
        <f t="shared" si="97"/>
        <v>-17975199.4334349</v>
      </c>
      <c r="F432" s="4">
        <f t="shared" si="98"/>
        <v>-9259258.9344977811</v>
      </c>
      <c r="G432" s="4">
        <f t="shared" si="99"/>
        <v>20219833.596937325</v>
      </c>
      <c r="H432" s="4">
        <f t="shared" si="94"/>
        <v>0.87594544181012701</v>
      </c>
      <c r="I432" s="4">
        <f t="shared" si="100"/>
        <v>0.77870541979782659</v>
      </c>
      <c r="J432" s="4">
        <f t="shared" si="101"/>
        <v>0.40112128615348885</v>
      </c>
      <c r="K432" s="4">
        <f t="shared" si="102"/>
        <v>0.77870541979782659</v>
      </c>
      <c r="L432" s="4">
        <f t="shared" si="103"/>
        <v>0.40112128615348885</v>
      </c>
    </row>
    <row r="433" spans="2:12" x14ac:dyDescent="0.25">
      <c r="B433">
        <f t="shared" si="104"/>
        <v>25140</v>
      </c>
      <c r="C433" s="4">
        <f t="shared" si="95"/>
        <v>1091.8630229217977</v>
      </c>
      <c r="D433" s="4">
        <f t="shared" si="96"/>
        <v>-2942.3961467367585</v>
      </c>
      <c r="E433" s="4">
        <f t="shared" si="97"/>
        <v>-17909687.652059592</v>
      </c>
      <c r="F433" s="4">
        <f t="shared" si="98"/>
        <v>-9435802.7033019867</v>
      </c>
      <c r="G433" s="4">
        <f t="shared" si="99"/>
        <v>20243302.212089233</v>
      </c>
      <c r="H433" s="4">
        <f t="shared" si="94"/>
        <v>0.87381423566637251</v>
      </c>
      <c r="I433" s="4">
        <f t="shared" si="100"/>
        <v>0.77308236881243364</v>
      </c>
      <c r="J433" s="4">
        <f t="shared" si="101"/>
        <v>0.40730206172392897</v>
      </c>
      <c r="K433" s="4">
        <f t="shared" si="102"/>
        <v>0.77308236881243364</v>
      </c>
      <c r="L433" s="4">
        <f t="shared" si="103"/>
        <v>0.40730206172392897</v>
      </c>
    </row>
    <row r="434" spans="2:12" x14ac:dyDescent="0.25">
      <c r="B434">
        <f t="shared" si="104"/>
        <v>25200</v>
      </c>
      <c r="C434" s="4">
        <f t="shared" si="95"/>
        <v>1138.2479650505436</v>
      </c>
      <c r="D434" s="4">
        <f t="shared" si="96"/>
        <v>-2917.9580230333227</v>
      </c>
      <c r="E434" s="4">
        <f t="shared" si="97"/>
        <v>-17841392.774156559</v>
      </c>
      <c r="F434" s="4">
        <f t="shared" si="98"/>
        <v>-9610880.184683986</v>
      </c>
      <c r="G434" s="4">
        <f t="shared" si="99"/>
        <v>20265347.617203046</v>
      </c>
      <c r="H434" s="4">
        <f t="shared" si="94"/>
        <v>0.87181923738745226</v>
      </c>
      <c r="I434" s="4">
        <f t="shared" si="100"/>
        <v>0.76754022364221097</v>
      </c>
      <c r="J434" s="4">
        <f t="shared" si="101"/>
        <v>0.41346195444091788</v>
      </c>
      <c r="K434" s="4">
        <f t="shared" si="102"/>
        <v>0.76754022364221097</v>
      </c>
      <c r="L434" s="4">
        <f t="shared" si="103"/>
        <v>0.41346195444091788</v>
      </c>
    </row>
    <row r="435" spans="2:12" x14ac:dyDescent="0.25">
      <c r="B435">
        <f t="shared" si="104"/>
        <v>25260</v>
      </c>
      <c r="C435" s="4">
        <f t="shared" si="95"/>
        <v>1184.3003784690763</v>
      </c>
      <c r="D435" s="4">
        <f t="shared" si="96"/>
        <v>-2893.1503057668674</v>
      </c>
      <c r="E435" s="4">
        <f t="shared" si="97"/>
        <v>-17770334.751448415</v>
      </c>
      <c r="F435" s="4">
        <f t="shared" si="98"/>
        <v>-9784469.2030299976</v>
      </c>
      <c r="G435" s="4">
        <f t="shared" si="99"/>
        <v>20285971.378358435</v>
      </c>
      <c r="H435" s="4">
        <f t="shared" si="94"/>
        <v>0.86995897199980465</v>
      </c>
      <c r="I435" s="4">
        <f t="shared" si="100"/>
        <v>0.7620765042069908</v>
      </c>
      <c r="J435" s="4">
        <f t="shared" si="101"/>
        <v>0.41960459327634786</v>
      </c>
      <c r="K435" s="4">
        <f t="shared" si="102"/>
        <v>0.7620765042069908</v>
      </c>
      <c r="L435" s="4">
        <f t="shared" si="103"/>
        <v>0.41960459327634786</v>
      </c>
    </row>
    <row r="436" spans="2:12" x14ac:dyDescent="0.25">
      <c r="B436">
        <f t="shared" si="104"/>
        <v>25320</v>
      </c>
      <c r="C436" s="4">
        <f t="shared" si="95"/>
        <v>1230.0249687214957</v>
      </c>
      <c r="D436" s="4">
        <f t="shared" si="96"/>
        <v>-2867.9740301702864</v>
      </c>
      <c r="E436" s="4">
        <f t="shared" si="97"/>
        <v>-17696533.253325127</v>
      </c>
      <c r="F436" s="4">
        <f t="shared" si="98"/>
        <v>-9956547.6448402144</v>
      </c>
      <c r="G436" s="4">
        <f t="shared" si="99"/>
        <v>20305174.960832406</v>
      </c>
      <c r="H436" s="4">
        <f t="shared" si="94"/>
        <v>0.86823207024751081</v>
      </c>
      <c r="I436" s="4">
        <f t="shared" si="100"/>
        <v>0.75668876197206236</v>
      </c>
      <c r="J436" s="4">
        <f t="shared" si="101"/>
        <v>0.42573353792186264</v>
      </c>
      <c r="K436" s="4">
        <f t="shared" si="102"/>
        <v>0.75668876197206236</v>
      </c>
      <c r="L436" s="4">
        <f t="shared" si="103"/>
        <v>0.42573353792186264</v>
      </c>
    </row>
    <row r="437" spans="2:12" x14ac:dyDescent="0.25">
      <c r="B437">
        <f t="shared" si="104"/>
        <v>25380</v>
      </c>
      <c r="C437" s="4">
        <f t="shared" si="95"/>
        <v>1275.4262944398195</v>
      </c>
      <c r="D437" s="4">
        <f t="shared" si="96"/>
        <v>-2842.4300178949748</v>
      </c>
      <c r="E437" s="4">
        <f t="shared" si="97"/>
        <v>-17620007.675658736</v>
      </c>
      <c r="F437" s="4">
        <f t="shared" si="98"/>
        <v>-10127093.445913913</v>
      </c>
      <c r="G437" s="4">
        <f t="shared" si="99"/>
        <v>20322959.72914736</v>
      </c>
      <c r="H437" s="4">
        <f t="shared" si="94"/>
        <v>0.86663726630888038</v>
      </c>
      <c r="I437" s="4">
        <f t="shared" si="100"/>
        <v>0.75137457771339233</v>
      </c>
      <c r="J437" s="4">
        <f t="shared" si="101"/>
        <v>0.4318522841451119</v>
      </c>
      <c r="K437" s="4">
        <f t="shared" si="102"/>
        <v>0.75137457771339233</v>
      </c>
      <c r="L437" s="4">
        <f t="shared" si="103"/>
        <v>0.4318522841451119</v>
      </c>
    </row>
    <row r="438" spans="2:12" x14ac:dyDescent="0.25">
      <c r="B438">
        <f t="shared" si="104"/>
        <v>25440</v>
      </c>
      <c r="C438" s="4">
        <f t="shared" si="95"/>
        <v>1320.5087691026231</v>
      </c>
      <c r="D438" s="4">
        <f t="shared" si="96"/>
        <v>-2816.5188808462681</v>
      </c>
      <c r="E438" s="4">
        <f t="shared" si="97"/>
        <v>-17540777.149512578</v>
      </c>
      <c r="F438" s="4">
        <f t="shared" si="98"/>
        <v>-10296084.578764688</v>
      </c>
      <c r="G438" s="4">
        <f t="shared" si="99"/>
        <v>20339326.94712238</v>
      </c>
      <c r="H438" s="4">
        <f t="shared" si="94"/>
        <v>0.86517339569667229</v>
      </c>
      <c r="I438" s="4">
        <f t="shared" si="100"/>
        <v>0.74613155927214569</v>
      </c>
      <c r="J438" s="4">
        <f t="shared" si="101"/>
        <v>0.4379642689528761</v>
      </c>
      <c r="K438" s="4">
        <f t="shared" si="102"/>
        <v>0.74613155927214569</v>
      </c>
      <c r="L438" s="4">
        <f t="shared" si="103"/>
        <v>0.4379642689528761</v>
      </c>
    </row>
    <row r="439" spans="2:12" x14ac:dyDescent="0.25">
      <c r="B439">
        <f t="shared" si="104"/>
        <v>25500</v>
      </c>
      <c r="C439" s="4">
        <f t="shared" si="95"/>
        <v>1365.2766626589519</v>
      </c>
      <c r="D439" s="4">
        <f t="shared" si="96"/>
        <v>-2790.2410247090957</v>
      </c>
      <c r="E439" s="4">
        <f t="shared" si="97"/>
        <v>-17458860.54975304</v>
      </c>
      <c r="F439" s="4">
        <f t="shared" si="98"/>
        <v>-10463499.040247234</v>
      </c>
      <c r="G439" s="4">
        <f t="shared" si="99"/>
        <v>20354277.777926136</v>
      </c>
      <c r="H439" s="4">
        <f t="shared" si="94"/>
        <v>0.86383939333593029</v>
      </c>
      <c r="I439" s="4">
        <f t="shared" si="100"/>
        <v>0.74095733929656127</v>
      </c>
      <c r="J439" s="4">
        <f t="shared" si="101"/>
        <v>0.44407287557511194</v>
      </c>
      <c r="K439" s="4">
        <f t="shared" si="102"/>
        <v>0.74095733929656127</v>
      </c>
      <c r="L439" s="4">
        <f t="shared" si="103"/>
        <v>0.44407287557511194</v>
      </c>
    </row>
    <row r="440" spans="2:12" x14ac:dyDescent="0.25">
      <c r="B440">
        <f t="shared" si="104"/>
        <v>25560</v>
      </c>
      <c r="C440" s="4">
        <f t="shared" si="95"/>
        <v>1409.7341030167456</v>
      </c>
      <c r="D440" s="4">
        <f t="shared" si="96"/>
        <v>-2763.5966521745891</v>
      </c>
      <c r="E440" s="4">
        <f t="shared" si="97"/>
        <v>-17374276.503572036</v>
      </c>
      <c r="F440" s="4">
        <f t="shared" si="98"/>
        <v>-10629314.839377709</v>
      </c>
      <c r="G440" s="4">
        <f t="shared" si="99"/>
        <v>20367813.284130197</v>
      </c>
      <c r="H440" s="4">
        <f t="shared" si="94"/>
        <v>0.86263429181393114</v>
      </c>
      <c r="I440" s="4">
        <f t="shared" si="100"/>
        <v>0.73584957296893894</v>
      </c>
      <c r="J440" s="4">
        <f t="shared" si="101"/>
        <v>0.45018143828322449</v>
      </c>
      <c r="K440" s="4">
        <f t="shared" si="102"/>
        <v>0.73584957296893894</v>
      </c>
      <c r="L440" s="4">
        <f t="shared" si="103"/>
        <v>0.45018143828322449</v>
      </c>
    </row>
    <row r="441" spans="2:12" x14ac:dyDescent="0.25">
      <c r="B441">
        <f t="shared" si="104"/>
        <v>25620</v>
      </c>
      <c r="C441" s="4">
        <f t="shared" si="95"/>
        <v>1453.885077394882</v>
      </c>
      <c r="D441" s="4">
        <f t="shared" si="96"/>
        <v>-2736.5857658775958</v>
      </c>
      <c r="E441" s="4">
        <f t="shared" si="97"/>
        <v>-17287043.398928344</v>
      </c>
      <c r="F441" s="4">
        <f t="shared" si="98"/>
        <v>-10793509.985330364</v>
      </c>
      <c r="G441" s="4">
        <f t="shared" si="99"/>
        <v>20379934.427761495</v>
      </c>
      <c r="H441" s="4">
        <f t="shared" si="94"/>
        <v>0.86155721979728273</v>
      </c>
      <c r="I441" s="4">
        <f t="shared" si="100"/>
        <v>0.73080593571524977</v>
      </c>
      <c r="J441" s="4">
        <f t="shared" si="101"/>
        <v>0.45629324705520424</v>
      </c>
      <c r="K441" s="4">
        <f t="shared" si="102"/>
        <v>0.73080593571524977</v>
      </c>
      <c r="L441" s="4">
        <f t="shared" si="103"/>
        <v>0.45629324705520424</v>
      </c>
    </row>
    <row r="442" spans="2:12" x14ac:dyDescent="0.25">
      <c r="B442">
        <f t="shared" si="104"/>
        <v>25680</v>
      </c>
      <c r="C442" s="4">
        <f t="shared" si="95"/>
        <v>1497.7334335377971</v>
      </c>
      <c r="D442" s="4">
        <f t="shared" si="96"/>
        <v>-2709.2081710542834</v>
      </c>
      <c r="E442" s="4">
        <f t="shared" si="97"/>
        <v>-17197179.392916076</v>
      </c>
      <c r="F442" s="4">
        <f t="shared" si="98"/>
        <v>-10956062.475593621</v>
      </c>
      <c r="G442" s="4">
        <f t="shared" si="99"/>
        <v>20390642.070352957</v>
      </c>
      <c r="H442" s="4">
        <f t="shared" si="94"/>
        <v>0.86060740061168439</v>
      </c>
      <c r="I442" s="4">
        <f t="shared" si="100"/>
        <v>0.72582412089459747</v>
      </c>
      <c r="J442" s="4">
        <f t="shared" si="101"/>
        <v>0.46241155209962598</v>
      </c>
      <c r="K442" s="4">
        <f t="shared" si="102"/>
        <v>0.72582412089459747</v>
      </c>
      <c r="L442" s="4">
        <f t="shared" si="103"/>
        <v>0.46241155209962598</v>
      </c>
    </row>
    <row r="443" spans="2:12" x14ac:dyDescent="0.25">
      <c r="B443">
        <f t="shared" si="104"/>
        <v>25740</v>
      </c>
      <c r="C443" s="4">
        <f t="shared" si="95"/>
        <v>1541.282880791473</v>
      </c>
      <c r="D443" s="4">
        <f t="shared" si="96"/>
        <v>-2681.463477928306</v>
      </c>
      <c r="E443" s="4">
        <f t="shared" si="97"/>
        <v>-17104702.420068588</v>
      </c>
      <c r="F443" s="4">
        <f t="shared" si="98"/>
        <v>-11116950.28426932</v>
      </c>
      <c r="G443" s="4">
        <f t="shared" si="99"/>
        <v>20399936.972991262</v>
      </c>
      <c r="H443" s="4">
        <f t="shared" si="94"/>
        <v>0.85978415098036254</v>
      </c>
      <c r="I443" s="4">
        <f t="shared" si="100"/>
        <v>0.72090183746553105</v>
      </c>
      <c r="J443" s="4">
        <f t="shared" si="101"/>
        <v>0.46853956824994408</v>
      </c>
      <c r="K443" s="4">
        <f t="shared" si="102"/>
        <v>0.72090183746553105</v>
      </c>
      <c r="L443" s="4">
        <f t="shared" si="103"/>
        <v>0.46853956824994408</v>
      </c>
    </row>
    <row r="444" spans="2:12" x14ac:dyDescent="0.25">
      <c r="B444">
        <f t="shared" si="104"/>
        <v>25800</v>
      </c>
      <c r="C444" s="4">
        <f t="shared" si="95"/>
        <v>1584.5369910394047</v>
      </c>
      <c r="D444" s="4">
        <f t="shared" si="96"/>
        <v>-2653.3511038333095</v>
      </c>
      <c r="E444" s="4">
        <f t="shared" si="97"/>
        <v>-17009630.200606223</v>
      </c>
      <c r="F444" s="4">
        <f t="shared" si="98"/>
        <v>-11276151.350499319</v>
      </c>
      <c r="G444" s="4">
        <f t="shared" si="99"/>
        <v>20407819.796360977</v>
      </c>
      <c r="H444" s="4">
        <f t="shared" si="94"/>
        <v>0.85908687991763455</v>
      </c>
      <c r="I444" s="4">
        <f t="shared" si="100"/>
        <v>0.71603680762592992</v>
      </c>
      <c r="J444" s="4">
        <f t="shared" si="101"/>
        <v>0.47468047923996537</v>
      </c>
      <c r="K444" s="4">
        <f t="shared" si="102"/>
        <v>0.71603680762592992</v>
      </c>
      <c r="L444" s="4">
        <f t="shared" si="103"/>
        <v>0.47468047923996537</v>
      </c>
    </row>
    <row r="445" spans="2:12" x14ac:dyDescent="0.25">
      <c r="B445">
        <f t="shared" si="104"/>
        <v>25860</v>
      </c>
      <c r="C445" s="4">
        <f t="shared" si="95"/>
        <v>1627.4991994969605</v>
      </c>
      <c r="D445" s="4">
        <f t="shared" si="96"/>
        <v>-2624.8702750789116</v>
      </c>
      <c r="E445" s="4">
        <f t="shared" si="97"/>
        <v>-16911980.248636406</v>
      </c>
      <c r="F445" s="4">
        <f t="shared" si="98"/>
        <v>-11433643.567004053</v>
      </c>
      <c r="G445" s="4">
        <f t="shared" si="99"/>
        <v>20414291.100784302</v>
      </c>
      <c r="H445" s="4">
        <f t="shared" si="94"/>
        <v>0.85851508777451768</v>
      </c>
      <c r="I445" s="4">
        <f t="shared" si="100"/>
        <v>0.71122676442294763</v>
      </c>
      <c r="J445" s="4">
        <f t="shared" si="101"/>
        <v>0.48083744187090155</v>
      </c>
      <c r="K445" s="4">
        <f t="shared" si="102"/>
        <v>0.71122676442294763</v>
      </c>
      <c r="L445" s="4">
        <f t="shared" si="103"/>
        <v>0.48083744187090155</v>
      </c>
    </row>
    <row r="446" spans="2:12" x14ac:dyDescent="0.25">
      <c r="B446">
        <f t="shared" si="104"/>
        <v>25920</v>
      </c>
      <c r="C446" s="4">
        <f t="shared" si="95"/>
        <v>1670.1728053623374</v>
      </c>
      <c r="D446" s="4">
        <f t="shared" si="96"/>
        <v>-2596.0200285666574</v>
      </c>
      <c r="E446" s="4">
        <f t="shared" si="97"/>
        <v>-16811769.880314667</v>
      </c>
      <c r="F446" s="4">
        <f t="shared" si="98"/>
        <v>-11589404.768718053</v>
      </c>
      <c r="G446" s="4">
        <f t="shared" si="99"/>
        <v>20419351.346255839</v>
      </c>
      <c r="H446" s="4">
        <f t="shared" si="94"/>
        <v>0.85806836543371678</v>
      </c>
      <c r="I446" s="4">
        <f t="shared" si="100"/>
        <v>0.70646944932922828</v>
      </c>
      <c r="J446" s="4">
        <f t="shared" si="101"/>
        <v>0.48701359007993555</v>
      </c>
      <c r="K446" s="4">
        <f t="shared" si="102"/>
        <v>0.70646944932922828</v>
      </c>
      <c r="L446" s="4">
        <f t="shared" si="103"/>
        <v>0.48701359007993555</v>
      </c>
    </row>
    <row r="447" spans="2:12" x14ac:dyDescent="0.25">
      <c r="B447">
        <f t="shared" si="104"/>
        <v>25980</v>
      </c>
      <c r="C447" s="4">
        <f t="shared" si="95"/>
        <v>1712.5609723220912</v>
      </c>
      <c r="D447" s="4">
        <f t="shared" si="96"/>
        <v>-2566.7992131618612</v>
      </c>
      <c r="E447" s="4">
        <f t="shared" si="97"/>
        <v>-16709016.221975341</v>
      </c>
      <c r="F447" s="4">
        <f t="shared" si="98"/>
        <v>-11743412.721507763</v>
      </c>
      <c r="G447" s="4">
        <f t="shared" si="99"/>
        <v>20423000.892471839</v>
      </c>
      <c r="H447" s="4">
        <f t="shared" si="94"/>
        <v>0.85774639365176175</v>
      </c>
      <c r="I447" s="4">
        <f t="shared" si="100"/>
        <v>0.70176260978136251</v>
      </c>
      <c r="J447" s="4">
        <f t="shared" si="101"/>
        <v>0.49321203891982812</v>
      </c>
      <c r="K447" s="4">
        <f t="shared" si="102"/>
        <v>0.70176260978136251</v>
      </c>
      <c r="L447" s="4">
        <f t="shared" si="103"/>
        <v>0.49321203891982812</v>
      </c>
    </row>
    <row r="448" spans="2:12" x14ac:dyDescent="0.25">
      <c r="B448">
        <f t="shared" si="104"/>
        <v>26040</v>
      </c>
      <c r="C448" s="4">
        <f t="shared" si="95"/>
        <v>1754.666728908973</v>
      </c>
      <c r="D448" s="4">
        <f t="shared" si="96"/>
        <v>-2537.2064908266716</v>
      </c>
      <c r="E448" s="4">
        <f t="shared" si="97"/>
        <v>-16603736.218240803</v>
      </c>
      <c r="F448" s="4">
        <f t="shared" si="98"/>
        <v>-11895645.110957364</v>
      </c>
      <c r="G448" s="4">
        <f t="shared" si="99"/>
        <v>20425239.998853508</v>
      </c>
      <c r="H448" s="4">
        <f t="shared" si="94"/>
        <v>0.85754894254646818</v>
      </c>
      <c r="I448" s="4">
        <f t="shared" si="100"/>
        <v>0.69710399667627498</v>
      </c>
      <c r="J448" s="4">
        <f t="shared" si="101"/>
        <v>0.49943588845869868</v>
      </c>
      <c r="K448" s="4">
        <f t="shared" si="102"/>
        <v>0.69710399667627498</v>
      </c>
      <c r="L448" s="4">
        <f t="shared" si="103"/>
        <v>0.49943588845869868</v>
      </c>
    </row>
    <row r="449" spans="2:12" x14ac:dyDescent="0.25">
      <c r="B449">
        <f t="shared" si="104"/>
        <v>26100</v>
      </c>
      <c r="C449" s="4">
        <f t="shared" si="95"/>
        <v>1796.4929687095496</v>
      </c>
      <c r="D449" s="4">
        <f t="shared" si="96"/>
        <v>-2507.2403375191498</v>
      </c>
      <c r="E449" s="4">
        <f t="shared" si="97"/>
        <v>-16495946.64011823</v>
      </c>
      <c r="F449" s="4">
        <f t="shared" si="98"/>
        <v>-12046079.531208513</v>
      </c>
      <c r="G449" s="4">
        <f t="shared" si="99"/>
        <v>20426068.824564081</v>
      </c>
      <c r="H449" s="4">
        <f t="shared" si="94"/>
        <v>0.85747587122830426</v>
      </c>
      <c r="I449" s="4">
        <f t="shared" si="100"/>
        <v>0.69249136182095816</v>
      </c>
      <c r="J449" s="4">
        <f t="shared" si="101"/>
        <v>0.5056882276087652</v>
      </c>
      <c r="K449" s="4">
        <f t="shared" si="102"/>
        <v>0.69249136182095816</v>
      </c>
      <c r="L449" s="4">
        <f t="shared" si="103"/>
        <v>0.5056882276087652</v>
      </c>
    </row>
    <row r="450" spans="2:12" x14ac:dyDescent="0.25">
      <c r="B450">
        <f t="shared" si="104"/>
        <v>26160</v>
      </c>
      <c r="C450" s="4">
        <f t="shared" si="95"/>
        <v>1838.042450418807</v>
      </c>
      <c r="D450" s="4">
        <f t="shared" si="96"/>
        <v>-2476.8990438626238</v>
      </c>
      <c r="E450" s="4">
        <f t="shared" si="97"/>
        <v>-16385664.093093101</v>
      </c>
      <c r="F450" s="4">
        <f t="shared" si="98"/>
        <v>-12194693.47384027</v>
      </c>
      <c r="G450" s="4">
        <f t="shared" si="99"/>
        <v>20425487.428519376</v>
      </c>
      <c r="H450" s="4">
        <f t="shared" si="94"/>
        <v>0.85752712757464467</v>
      </c>
      <c r="I450" s="4">
        <f t="shared" si="100"/>
        <v>0.68792245533068663</v>
      </c>
      <c r="J450" s="4">
        <f t="shared" si="101"/>
        <v>0.51197213789250318</v>
      </c>
      <c r="K450" s="4">
        <f t="shared" si="102"/>
        <v>0.68792245533068663</v>
      </c>
      <c r="L450" s="4">
        <f t="shared" si="103"/>
        <v>0.51197213789250318</v>
      </c>
    </row>
    <row r="451" spans="2:12" x14ac:dyDescent="0.25">
      <c r="B451">
        <f t="shared" si="104"/>
        <v>26220</v>
      </c>
      <c r="C451" s="4">
        <f t="shared" si="95"/>
        <v>1879.3177977386481</v>
      </c>
      <c r="D451" s="4">
        <f t="shared" si="96"/>
        <v>-2446.1807155890738</v>
      </c>
      <c r="E451" s="4">
        <f t="shared" si="97"/>
        <v>-16272905.025228782</v>
      </c>
      <c r="F451" s="4">
        <f t="shared" si="98"/>
        <v>-12341464.316775614</v>
      </c>
      <c r="G451" s="4">
        <f t="shared" si="99"/>
        <v>20423495.76939173</v>
      </c>
      <c r="H451" s="4">
        <f t="shared" si="94"/>
        <v>0.85770274814629122</v>
      </c>
      <c r="I451" s="4">
        <f t="shared" si="100"/>
        <v>0.68339502297054644</v>
      </c>
      <c r="J451" s="4">
        <f t="shared" si="101"/>
        <v>0.51829069715439291</v>
      </c>
      <c r="K451" s="4">
        <f t="shared" si="102"/>
        <v>0.68339502297054644</v>
      </c>
      <c r="L451" s="4">
        <f t="shared" si="103"/>
        <v>0.51829069715439291</v>
      </c>
    </row>
    <row r="452" spans="2:12" x14ac:dyDescent="0.25">
      <c r="B452">
        <f t="shared" si="104"/>
        <v>26280</v>
      </c>
      <c r="C452" s="4">
        <f t="shared" si="95"/>
        <v>1920.3214991168809</v>
      </c>
      <c r="D452" s="4">
        <f t="shared" si="96"/>
        <v>-2415.0832737598103</v>
      </c>
      <c r="E452" s="4">
        <f t="shared" si="97"/>
        <v>-16157685.735281769</v>
      </c>
      <c r="F452" s="4">
        <f t="shared" si="98"/>
        <v>-12486369.313201204</v>
      </c>
      <c r="G452" s="4">
        <f t="shared" si="99"/>
        <v>20420093.705607247</v>
      </c>
      <c r="H452" s="4">
        <f t="shared" si="94"/>
        <v>0.85800285824602562</v>
      </c>
      <c r="I452" s="4">
        <f t="shared" si="100"/>
        <v>0.67890680343479504</v>
      </c>
      <c r="J452" s="4">
        <f t="shared" si="101"/>
        <v>0.52464698322614811</v>
      </c>
      <c r="K452" s="4">
        <f t="shared" si="102"/>
        <v>0.67890680343479504</v>
      </c>
      <c r="L452" s="4">
        <f t="shared" si="103"/>
        <v>0.52464698322614811</v>
      </c>
    </row>
    <row r="453" spans="2:12" x14ac:dyDescent="0.25">
      <c r="B453">
        <f t="shared" si="104"/>
        <v>26340</v>
      </c>
      <c r="C453" s="4">
        <f t="shared" si="95"/>
        <v>1961.0559073229686</v>
      </c>
      <c r="D453" s="4">
        <f t="shared" si="96"/>
        <v>-2383.6044547662414</v>
      </c>
      <c r="E453" s="4">
        <f t="shared" si="97"/>
        <v>-16040022.380842391</v>
      </c>
      <c r="F453" s="4">
        <f t="shared" si="98"/>
        <v>-12629385.580487179</v>
      </c>
      <c r="G453" s="4">
        <f t="shared" si="99"/>
        <v>20415280.995336369</v>
      </c>
      <c r="H453" s="4">
        <f t="shared" si="94"/>
        <v>0.85842767211936222</v>
      </c>
      <c r="I453" s="4">
        <f t="shared" si="100"/>
        <v>0.67445552555825294</v>
      </c>
      <c r="J453" s="4">
        <f t="shared" si="101"/>
        <v>0.53104407755308591</v>
      </c>
      <c r="K453" s="4">
        <f t="shared" si="102"/>
        <v>0.67445552555825294</v>
      </c>
      <c r="L453" s="4">
        <f t="shared" si="103"/>
        <v>0.53104407755308591</v>
      </c>
    </row>
    <row r="454" spans="2:12" x14ac:dyDescent="0.25">
      <c r="B454">
        <f t="shared" si="104"/>
        <v>26400</v>
      </c>
      <c r="C454" s="4">
        <f t="shared" si="95"/>
        <v>2001.5232388564636</v>
      </c>
      <c r="D454" s="4">
        <f t="shared" si="96"/>
        <v>-2351.7418101130561</v>
      </c>
      <c r="E454" s="4">
        <f t="shared" si="97"/>
        <v>-15919930.986511003</v>
      </c>
      <c r="F454" s="4">
        <f t="shared" si="98"/>
        <v>-12770490.089093963</v>
      </c>
      <c r="G454" s="4">
        <f t="shared" si="99"/>
        <v>20409057.296477962</v>
      </c>
      <c r="H454" s="4">
        <f t="shared" si="94"/>
        <v>0.85897749329804696</v>
      </c>
      <c r="I454" s="4">
        <f t="shared" si="100"/>
        <v>0.67003890545356193</v>
      </c>
      <c r="J454" s="4">
        <f t="shared" si="101"/>
        <v>0.53748506878906788</v>
      </c>
      <c r="K454" s="4">
        <f t="shared" si="102"/>
        <v>0.67003890545356193</v>
      </c>
      <c r="L454" s="4">
        <f t="shared" si="103"/>
        <v>0.53748506878906788</v>
      </c>
    </row>
    <row r="455" spans="2:12" x14ac:dyDescent="0.25">
      <c r="B455">
        <f t="shared" si="104"/>
        <v>26460</v>
      </c>
      <c r="C455" s="4">
        <f t="shared" si="95"/>
        <v>2041.7255731836774</v>
      </c>
      <c r="D455" s="4">
        <f t="shared" si="96"/>
        <v>-2319.4927059857118</v>
      </c>
      <c r="E455" s="4">
        <f t="shared" si="97"/>
        <v>-15797427.452119982</v>
      </c>
      <c r="F455" s="4">
        <f t="shared" si="98"/>
        <v>-12909659.651453106</v>
      </c>
      <c r="G455" s="4">
        <f t="shared" si="99"/>
        <v>20401422.16663707</v>
      </c>
      <c r="H455" s="4">
        <f t="shared" si="94"/>
        <v>0.85965271508725749</v>
      </c>
      <c r="I455" s="4">
        <f t="shared" si="100"/>
        <v>0.66565464356779536</v>
      </c>
      <c r="J455" s="4">
        <f t="shared" si="101"/>
        <v>0.54397305636724758</v>
      </c>
      <c r="K455" s="4">
        <f t="shared" si="102"/>
        <v>0.66565464356779536</v>
      </c>
      <c r="L455" s="4">
        <f t="shared" si="103"/>
        <v>0.54397305636724758</v>
      </c>
    </row>
    <row r="456" spans="2:12" x14ac:dyDescent="0.25">
      <c r="B456">
        <f t="shared" si="104"/>
        <v>26520</v>
      </c>
      <c r="C456" s="4">
        <f t="shared" si="95"/>
        <v>2081.6648517977451</v>
      </c>
      <c r="D456" s="4">
        <f t="shared" si="96"/>
        <v>-2286.8543226036768</v>
      </c>
      <c r="E456" s="4">
        <f t="shared" si="97"/>
        <v>-15672527.561012117</v>
      </c>
      <c r="F456" s="4">
        <f t="shared" si="98"/>
        <v>-13046870.910809327</v>
      </c>
      <c r="G456" s="4">
        <f t="shared" si="99"/>
        <v>20392375.063096672</v>
      </c>
      <c r="H456" s="4">
        <f t="shared" si="94"/>
        <v>0.86045382119784886</v>
      </c>
      <c r="I456" s="4">
        <f t="shared" si="100"/>
        <v>0.6613004216515056</v>
      </c>
      <c r="J456" s="4">
        <f t="shared" si="101"/>
        <v>0.55051115405368534</v>
      </c>
      <c r="K456" s="4">
        <f t="shared" si="102"/>
        <v>0.6613004216515056</v>
      </c>
      <c r="L456" s="4">
        <f t="shared" si="103"/>
        <v>0.55051115405368534</v>
      </c>
    </row>
    <row r="457" spans="2:12" x14ac:dyDescent="0.25">
      <c r="B457">
        <f t="shared" si="104"/>
        <v>26580</v>
      </c>
      <c r="C457" s="4">
        <f t="shared" si="95"/>
        <v>2121.3428770968353</v>
      </c>
      <c r="D457" s="4">
        <f t="shared" si="96"/>
        <v>-2253.8236533604559</v>
      </c>
      <c r="E457" s="4">
        <f t="shared" si="97"/>
        <v>-15545246.988386307</v>
      </c>
      <c r="F457" s="4">
        <f t="shared" si="98"/>
        <v>-13182100.330010954</v>
      </c>
      <c r="G457" s="4">
        <f t="shared" si="99"/>
        <v>20381915.342783868</v>
      </c>
      <c r="H457" s="4">
        <f t="shared" si="94"/>
        <v>0.86138138652539553</v>
      </c>
      <c r="I457" s="4">
        <f t="shared" si="100"/>
        <v>0.656973899632879</v>
      </c>
      <c r="J457" s="4">
        <f t="shared" si="101"/>
        <v>0.55710249349072261</v>
      </c>
      <c r="K457" s="4">
        <f t="shared" si="102"/>
        <v>0.656973899632879</v>
      </c>
      <c r="L457" s="4">
        <f t="shared" si="103"/>
        <v>0.55710249349072261</v>
      </c>
    </row>
    <row r="458" spans="2:12" x14ac:dyDescent="0.25">
      <c r="B458">
        <f t="shared" si="104"/>
        <v>26640</v>
      </c>
      <c r="C458" s="4">
        <f t="shared" si="95"/>
        <v>2160.761311074808</v>
      </c>
      <c r="D458" s="4">
        <f t="shared" si="96"/>
        <v>-2220.3975037510127</v>
      </c>
      <c r="E458" s="4">
        <f t="shared" si="97"/>
        <v>-15415601.309721818</v>
      </c>
      <c r="F458" s="4">
        <f t="shared" si="98"/>
        <v>-13315324.180236015</v>
      </c>
      <c r="G458" s="4">
        <f t="shared" si="99"/>
        <v>20370042.262230948</v>
      </c>
      <c r="H458" s="4">
        <f t="shared" si="94"/>
        <v>0.862436078078196</v>
      </c>
      <c r="I458" s="4">
        <f t="shared" si="100"/>
        <v>0.6526727123892333</v>
      </c>
      <c r="J458" s="4">
        <f t="shared" si="101"/>
        <v>0.56375022773687766</v>
      </c>
      <c r="K458" s="4">
        <f t="shared" si="102"/>
        <v>0.6526727123892333</v>
      </c>
      <c r="L458" s="4">
        <f t="shared" si="103"/>
        <v>0.56375022773687766</v>
      </c>
    </row>
    <row r="459" spans="2:12" x14ac:dyDescent="0.25">
      <c r="B459">
        <f t="shared" si="104"/>
        <v>26700</v>
      </c>
      <c r="C459" s="4">
        <f t="shared" si="95"/>
        <v>2199.9216738181622</v>
      </c>
      <c r="D459" s="4">
        <f t="shared" si="96"/>
        <v>-2186.5724900867999</v>
      </c>
      <c r="E459" s="4">
        <f t="shared" si="97"/>
        <v>-15283606.009292729</v>
      </c>
      <c r="F459" s="4">
        <f t="shared" si="98"/>
        <v>-13446518.529641224</v>
      </c>
      <c r="G459" s="4">
        <f t="shared" si="99"/>
        <v>20356754.977531996</v>
      </c>
      <c r="H459" s="4">
        <f t="shared" si="94"/>
        <v>0.86361865605681809</v>
      </c>
      <c r="I459" s="4">
        <f t="shared" si="100"/>
        <v>0.64839446640760889</v>
      </c>
      <c r="J459" s="4">
        <f t="shared" si="101"/>
        <v>0.57045753480988981</v>
      </c>
      <c r="K459" s="4">
        <f t="shared" si="102"/>
        <v>0.64839446640760889</v>
      </c>
      <c r="L459" s="4">
        <f t="shared" si="103"/>
        <v>0.57045753480988981</v>
      </c>
    </row>
    <row r="460" spans="2:12" x14ac:dyDescent="0.25">
      <c r="B460">
        <f t="shared" si="104"/>
        <v>26760</v>
      </c>
      <c r="C460" s="4">
        <f t="shared" si="95"/>
        <v>2238.8253418026188</v>
      </c>
      <c r="D460" s="4">
        <f t="shared" si="96"/>
        <v>-2152.3450379982064</v>
      </c>
      <c r="E460" s="4">
        <f t="shared" si="97"/>
        <v>-15149276.488784572</v>
      </c>
      <c r="F460" s="4">
        <f t="shared" si="98"/>
        <v>-13575659.231921116</v>
      </c>
      <c r="G460" s="4">
        <f t="shared" si="99"/>
        <v>20342052.544295672</v>
      </c>
      <c r="H460" s="4">
        <f t="shared" si="94"/>
        <v>0.86492997508820735</v>
      </c>
      <c r="I460" s="4">
        <f t="shared" si="100"/>
        <v>0.64413673632571422</v>
      </c>
      <c r="J460" s="4">
        <f t="shared" si="101"/>
        <v>0.57722762123944171</v>
      </c>
      <c r="K460" s="4">
        <f t="shared" si="102"/>
        <v>0.64413673632571422</v>
      </c>
      <c r="L460" s="4">
        <f t="shared" si="103"/>
        <v>0.57722762123944171</v>
      </c>
    </row>
    <row r="461" spans="2:12" x14ac:dyDescent="0.25">
      <c r="B461">
        <f t="shared" si="104"/>
        <v>26820</v>
      </c>
      <c r="C461" s="4">
        <f t="shared" si="95"/>
        <v>2277.4735459821618</v>
      </c>
      <c r="D461" s="4">
        <f t="shared" si="96"/>
        <v>-2117.7113807238397</v>
      </c>
      <c r="E461" s="4">
        <f t="shared" si="97"/>
        <v>-15012628.076025642</v>
      </c>
      <c r="F461" s="4">
        <f t="shared" si="98"/>
        <v>-13702721.914764546</v>
      </c>
      <c r="G461" s="4">
        <f t="shared" si="99"/>
        <v>20325933.917595074</v>
      </c>
      <c r="H461" s="4">
        <f t="shared" si="94"/>
        <v>0.86637098561780379</v>
      </c>
      <c r="I461" s="4">
        <f t="shared" si="100"/>
        <v>0.63989706134392244</v>
      </c>
      <c r="J461" s="4">
        <f t="shared" si="101"/>
        <v>0.58406372563597653</v>
      </c>
      <c r="K461" s="4">
        <f t="shared" si="102"/>
        <v>0.63989706134392244</v>
      </c>
      <c r="L461" s="4">
        <f t="shared" si="103"/>
        <v>0.58406372563597653</v>
      </c>
    </row>
    <row r="462" spans="2:12" x14ac:dyDescent="0.25">
      <c r="B462">
        <f t="shared" si="104"/>
        <v>26880</v>
      </c>
      <c r="C462" s="4">
        <f t="shared" si="95"/>
        <v>2315.867369662797</v>
      </c>
      <c r="D462" s="4">
        <f t="shared" si="96"/>
        <v>-2082.6675571856813</v>
      </c>
      <c r="E462" s="4">
        <f t="shared" si="97"/>
        <v>-14873676.033845875</v>
      </c>
      <c r="F462" s="4">
        <f t="shared" si="98"/>
        <v>-13827681.968195686</v>
      </c>
      <c r="G462" s="4">
        <f t="shared" si="99"/>
        <v>20308397.951915491</v>
      </c>
      <c r="H462" s="4">
        <f t="shared" ref="H462:H525" si="105">GMz*m/(G462*G462)*($B$10/G462)^0.1</f>
        <v>0.8679427354635989</v>
      </c>
      <c r="I462" s="4">
        <f t="shared" si="100"/>
        <v>0.63567294149846687</v>
      </c>
      <c r="J462" s="4">
        <f t="shared" si="101"/>
        <v>0.59096912228196952</v>
      </c>
      <c r="K462" s="4">
        <f t="shared" si="102"/>
        <v>0.63567294149846687</v>
      </c>
      <c r="L462" s="4">
        <f t="shared" si="103"/>
        <v>0.59096912228196952</v>
      </c>
    </row>
    <row r="463" spans="2:12" x14ac:dyDescent="0.25">
      <c r="B463">
        <f t="shared" si="104"/>
        <v>26940</v>
      </c>
      <c r="C463" s="4">
        <f t="shared" si="95"/>
        <v>2354.0077461527048</v>
      </c>
      <c r="D463" s="4">
        <f t="shared" si="96"/>
        <v>-2047.209409848763</v>
      </c>
      <c r="E463" s="4">
        <f t="shared" si="97"/>
        <v>-14732435.569076713</v>
      </c>
      <c r="F463" s="4">
        <f t="shared" si="98"/>
        <v>-13950514.532786611</v>
      </c>
      <c r="G463" s="4">
        <f t="shared" si="99"/>
        <v>20289443.401101153</v>
      </c>
      <c r="H463" s="4">
        <f t="shared" si="105"/>
        <v>0.86964637153651414</v>
      </c>
      <c r="I463" s="4">
        <f t="shared" si="100"/>
        <v>0.63146183378533227</v>
      </c>
      <c r="J463" s="4">
        <f t="shared" si="101"/>
        <v>0.59794712475192169</v>
      </c>
      <c r="K463" s="4">
        <f t="shared" si="102"/>
        <v>0.63146183378533227</v>
      </c>
      <c r="L463" s="4">
        <f t="shared" si="103"/>
        <v>0.59794712475192169</v>
      </c>
    </row>
    <row r="464" spans="2:12" x14ac:dyDescent="0.25">
      <c r="B464">
        <f t="shared" si="104"/>
        <v>27000</v>
      </c>
      <c r="C464" s="4">
        <f t="shared" si="95"/>
        <v>2391.8954561798246</v>
      </c>
      <c r="D464" s="4">
        <f t="shared" si="96"/>
        <v>-2011.3325823636478</v>
      </c>
      <c r="E464" s="4">
        <f t="shared" si="97"/>
        <v>-14588921.841705924</v>
      </c>
      <c r="F464" s="4">
        <f t="shared" si="98"/>
        <v>-14071194.48772843</v>
      </c>
      <c r="G464" s="4">
        <f t="shared" si="99"/>
        <v>20269068.918302171</v>
      </c>
      <c r="H464" s="4">
        <f t="shared" si="105"/>
        <v>0.87148314173198504</v>
      </c>
      <c r="I464" s="4">
        <f t="shared" si="100"/>
        <v>0.62726114812368194</v>
      </c>
      <c r="J464" s="4">
        <f t="shared" si="101"/>
        <v>0.6050010895672927</v>
      </c>
      <c r="K464" s="4">
        <f t="shared" si="102"/>
        <v>0.62726114812368194</v>
      </c>
      <c r="L464" s="4">
        <f t="shared" si="103"/>
        <v>0.6050010895672927</v>
      </c>
    </row>
    <row r="465" spans="2:12" x14ac:dyDescent="0.25">
      <c r="B465">
        <f t="shared" si="104"/>
        <v>27060</v>
      </c>
      <c r="C465" s="4">
        <f t="shared" si="95"/>
        <v>2429.5311250672453</v>
      </c>
      <c r="D465" s="4">
        <f t="shared" si="96"/>
        <v>-1975.0325169896103</v>
      </c>
      <c r="E465" s="4">
        <f t="shared" si="97"/>
        <v>-14443149.97420189</v>
      </c>
      <c r="F465" s="4">
        <f t="shared" si="98"/>
        <v>-14189696.438747806</v>
      </c>
      <c r="G465" s="4">
        <f t="shared" si="99"/>
        <v>20247273.05592287</v>
      </c>
      <c r="H465" s="4">
        <f t="shared" si="105"/>
        <v>0.87345439699815652</v>
      </c>
      <c r="I465" s="4">
        <f t="shared" si="100"/>
        <v>0.62306824314695064</v>
      </c>
      <c r="J465" s="4">
        <f t="shared" si="101"/>
        <v>0.61213441989254758</v>
      </c>
      <c r="K465" s="4">
        <f t="shared" si="102"/>
        <v>0.62306824314695064</v>
      </c>
      <c r="L465" s="4">
        <f t="shared" si="103"/>
        <v>0.61213441989254758</v>
      </c>
    </row>
    <row r="466" spans="2:12" x14ac:dyDescent="0.25">
      <c r="B466">
        <f t="shared" si="104"/>
        <v>27120</v>
      </c>
      <c r="C466" s="4">
        <f t="shared" si="95"/>
        <v>2466.9152196560622</v>
      </c>
      <c r="D466" s="4">
        <f t="shared" si="96"/>
        <v>-1938.3044517960575</v>
      </c>
      <c r="E466" s="4">
        <f t="shared" si="97"/>
        <v>-14295135.061022526</v>
      </c>
      <c r="F466" s="4">
        <f t="shared" si="98"/>
        <v>-14305994.705855571</v>
      </c>
      <c r="G466" s="4">
        <f t="shared" si="99"/>
        <v>20224054.26557304</v>
      </c>
      <c r="H466" s="4">
        <f t="shared" si="105"/>
        <v>0.87556159358661745</v>
      </c>
      <c r="I466" s="4">
        <f t="shared" si="100"/>
        <v>0.61888042180894376</v>
      </c>
      <c r="J466" s="4">
        <f t="shared" si="101"/>
        <v>0.61935056927843457</v>
      </c>
      <c r="K466" s="4">
        <f t="shared" si="102"/>
        <v>0.61888042180894376</v>
      </c>
      <c r="L466" s="4">
        <f t="shared" si="103"/>
        <v>0.61935056927843457</v>
      </c>
    </row>
    <row r="467" spans="2:12" x14ac:dyDescent="0.25">
      <c r="B467">
        <f t="shared" si="104"/>
        <v>27180</v>
      </c>
      <c r="C467" s="4">
        <f t="shared" si="95"/>
        <v>2504.0480449645988</v>
      </c>
      <c r="D467" s="4">
        <f t="shared" si="96"/>
        <v>-1901.1434176393514</v>
      </c>
      <c r="E467" s="4">
        <f t="shared" si="97"/>
        <v>-14144892.178324649</v>
      </c>
      <c r="F467" s="4">
        <f t="shared" si="98"/>
        <v>-14420063.310913932</v>
      </c>
      <c r="G467" s="4">
        <f t="shared" si="99"/>
        <v>20199410.898023631</v>
      </c>
      <c r="H467" s="4">
        <f t="shared" si="105"/>
        <v>0.87780629549217737</v>
      </c>
      <c r="I467" s="4">
        <f t="shared" si="100"/>
        <v>0.61469492679146898</v>
      </c>
      <c r="J467" s="4">
        <f t="shared" si="101"/>
        <v>0.6266530454585939</v>
      </c>
      <c r="K467" s="4">
        <f t="shared" si="102"/>
        <v>0.61469492679146898</v>
      </c>
      <c r="L467" s="4">
        <f t="shared" si="103"/>
        <v>0.6266530454585939</v>
      </c>
    </row>
    <row r="468" spans="2:12" x14ac:dyDescent="0.25">
      <c r="B468">
        <f t="shared" si="104"/>
        <v>27240</v>
      </c>
      <c r="C468" s="4">
        <f t="shared" si="95"/>
        <v>2540.9297405720868</v>
      </c>
      <c r="D468" s="4">
        <f t="shared" si="96"/>
        <v>-1863.5442349118357</v>
      </c>
      <c r="E468" s="4">
        <f t="shared" si="97"/>
        <v>-13992436.393890323</v>
      </c>
      <c r="F468" s="4">
        <f t="shared" si="98"/>
        <v>-14531875.965008643</v>
      </c>
      <c r="G468" s="4">
        <f t="shared" si="99"/>
        <v>20173341.20316866</v>
      </c>
      <c r="H468" s="4">
        <f t="shared" si="105"/>
        <v>0.88019017708877167</v>
      </c>
      <c r="I468" s="4">
        <f t="shared" si="100"/>
        <v>0.61050893569911968</v>
      </c>
      <c r="J468" s="4">
        <f t="shared" si="101"/>
        <v>0.63404541420555294</v>
      </c>
      <c r="K468" s="4">
        <f t="shared" si="102"/>
        <v>0.61050893569911968</v>
      </c>
      <c r="L468" s="4">
        <f t="shared" si="103"/>
        <v>0.63404541420555294</v>
      </c>
    </row>
    <row r="469" spans="2:12" x14ac:dyDescent="0.25">
      <c r="B469">
        <f t="shared" si="104"/>
        <v>27300</v>
      </c>
      <c r="C469" s="4">
        <f t="shared" si="95"/>
        <v>2577.560276714034</v>
      </c>
      <c r="D469" s="4">
        <f t="shared" si="96"/>
        <v>-1825.5015100595026</v>
      </c>
      <c r="E469" s="4">
        <f t="shared" si="97"/>
        <v>-13837782.777287481</v>
      </c>
      <c r="F469" s="4">
        <f t="shared" si="98"/>
        <v>-14641406.055612212</v>
      </c>
      <c r="G469" s="4">
        <f t="shared" si="99"/>
        <v>20145843.329995196</v>
      </c>
      <c r="H469" s="4">
        <f t="shared" si="105"/>
        <v>0.88271502596920925</v>
      </c>
      <c r="I469" s="4">
        <f t="shared" si="100"/>
        <v>0.60631955602587861</v>
      </c>
      <c r="J469" s="4">
        <f t="shared" si="101"/>
        <v>0.64153130325215102</v>
      </c>
      <c r="K469" s="4">
        <f t="shared" si="102"/>
        <v>0.60631955602587861</v>
      </c>
      <c r="L469" s="4">
        <f t="shared" si="103"/>
        <v>0.64153130325215102</v>
      </c>
    </row>
    <row r="470" spans="2:12" x14ac:dyDescent="0.25">
      <c r="B470">
        <f t="shared" si="104"/>
        <v>27360</v>
      </c>
      <c r="C470" s="4">
        <f t="shared" si="95"/>
        <v>2613.9394500755866</v>
      </c>
      <c r="D470" s="4">
        <f t="shared" si="96"/>
        <v>-1787.0096318643737</v>
      </c>
      <c r="E470" s="4">
        <f t="shared" si="97"/>
        <v>-13680946.410282945</v>
      </c>
      <c r="F470" s="4">
        <f t="shared" si="98"/>
        <v>-14748626.633524075</v>
      </c>
      <c r="G470" s="4">
        <f t="shared" si="99"/>
        <v>20116915.3265636</v>
      </c>
      <c r="H470" s="4">
        <f t="shared" si="105"/>
        <v>0.88538274599712008</v>
      </c>
      <c r="I470" s="4">
        <f t="shared" si="100"/>
        <v>0.6021238198771548</v>
      </c>
      <c r="J470" s="4">
        <f t="shared" si="101"/>
        <v>0.64911440628439643</v>
      </c>
      <c r="K470" s="4">
        <f t="shared" si="102"/>
        <v>0.6021238198771548</v>
      </c>
      <c r="L470" s="4">
        <f t="shared" si="103"/>
        <v>0.64911440628439643</v>
      </c>
    </row>
    <row r="471" spans="2:12" x14ac:dyDescent="0.25">
      <c r="B471">
        <f t="shared" si="104"/>
        <v>27420</v>
      </c>
      <c r="C471" s="4">
        <f t="shared" si="95"/>
        <v>2650.0668792682159</v>
      </c>
      <c r="D471" s="4">
        <f t="shared" si="96"/>
        <v>-1748.0627674873099</v>
      </c>
      <c r="E471" s="4">
        <f t="shared" si="97"/>
        <v>-13521942.397526853</v>
      </c>
      <c r="F471" s="4">
        <f t="shared" si="98"/>
        <v>-14853510.399573313</v>
      </c>
      <c r="G471" s="4">
        <f t="shared" si="99"/>
        <v>20086555.140000161</v>
      </c>
      <c r="H471" s="4">
        <f t="shared" si="105"/>
        <v>0.88819536058017501</v>
      </c>
      <c r="I471" s="4">
        <f t="shared" si="100"/>
        <v>0.59791867842977586</v>
      </c>
      <c r="J471" s="4">
        <f t="shared" si="101"/>
        <v>0.65679848701176013</v>
      </c>
      <c r="K471" s="4">
        <f t="shared" si="102"/>
        <v>0.59791867842977586</v>
      </c>
      <c r="L471" s="4">
        <f t="shared" si="103"/>
        <v>0.65679848701176013</v>
      </c>
    </row>
    <row r="472" spans="2:12" x14ac:dyDescent="0.25">
      <c r="B472">
        <f t="shared" si="104"/>
        <v>27480</v>
      </c>
      <c r="C472" s="4">
        <f t="shared" si="95"/>
        <v>2685.9419999740026</v>
      </c>
      <c r="D472" s="4">
        <f t="shared" si="96"/>
        <v>-1708.6548582666044</v>
      </c>
      <c r="E472" s="4">
        <f t="shared" si="97"/>
        <v>-13360785.877528412</v>
      </c>
      <c r="F472" s="4">
        <f t="shared" si="98"/>
        <v>-14956029.691069309</v>
      </c>
      <c r="G472" s="4">
        <f t="shared" si="99"/>
        <v>20054760.616504736</v>
      </c>
      <c r="H472" s="4">
        <f t="shared" si="105"/>
        <v>0.89115501617435267</v>
      </c>
      <c r="I472" s="4">
        <f t="shared" si="100"/>
        <v>0.5937009961112184</v>
      </c>
      <c r="J472" s="4">
        <f t="shared" si="101"/>
        <v>0.66458738332085243</v>
      </c>
      <c r="K472" s="4">
        <f t="shared" si="102"/>
        <v>0.5937009961112184</v>
      </c>
      <c r="L472" s="4">
        <f t="shared" si="103"/>
        <v>0.66458738332085243</v>
      </c>
    </row>
    <row r="473" spans="2:12" x14ac:dyDescent="0.25">
      <c r="B473">
        <f t="shared" si="104"/>
        <v>27540</v>
      </c>
      <c r="C473" s="4">
        <f t="shared" si="95"/>
        <v>2721.5640597406755</v>
      </c>
      <c r="D473" s="4">
        <f t="shared" si="96"/>
        <v>-1668.7796152673532</v>
      </c>
      <c r="E473" s="4">
        <f t="shared" si="97"/>
        <v>-13197492.033943972</v>
      </c>
      <c r="F473" s="4">
        <f t="shared" si="98"/>
        <v>-15056156.467985351</v>
      </c>
      <c r="G473" s="4">
        <f t="shared" si="99"/>
        <v>20021529.501376055</v>
      </c>
      <c r="H473" s="4">
        <f t="shared" si="105"/>
        <v>0.89426398602983059</v>
      </c>
      <c r="I473" s="4">
        <f t="shared" si="100"/>
        <v>0.58946754447808458</v>
      </c>
      <c r="J473" s="4">
        <f t="shared" si="101"/>
        <v>0.67248501151842666</v>
      </c>
      <c r="K473" s="4">
        <f t="shared" si="102"/>
        <v>0.58946754447808458</v>
      </c>
      <c r="L473" s="4">
        <f t="shared" si="103"/>
        <v>0.67248501151842666</v>
      </c>
    </row>
    <row r="474" spans="2:12" x14ac:dyDescent="0.25">
      <c r="B474">
        <f t="shared" si="104"/>
        <v>27600</v>
      </c>
      <c r="C474" s="4">
        <f t="shared" si="95"/>
        <v>2756.9321124093603</v>
      </c>
      <c r="D474" s="4">
        <f t="shared" si="96"/>
        <v>-1628.4305145762476</v>
      </c>
      <c r="E474" s="4">
        <f t="shared" si="97"/>
        <v>-13032076.10719941</v>
      </c>
      <c r="F474" s="4">
        <f t="shared" si="98"/>
        <v>-15153862.298859926</v>
      </c>
      <c r="G474" s="4">
        <f t="shared" si="99"/>
        <v>19986859.439057603</v>
      </c>
      <c r="H474" s="4">
        <f t="shared" si="105"/>
        <v>0.89752467418988957</v>
      </c>
      <c r="I474" s="4">
        <f t="shared" si="100"/>
        <v>0.58521499577241731</v>
      </c>
      <c r="J474" s="4">
        <f t="shared" si="101"/>
        <v>0.68049537066960042</v>
      </c>
      <c r="K474" s="4">
        <f t="shared" si="102"/>
        <v>0.58521499577241731</v>
      </c>
      <c r="L474" s="4">
        <f t="shared" si="103"/>
        <v>0.68049537066960042</v>
      </c>
    </row>
    <row r="475" spans="2:12" x14ac:dyDescent="0.25">
      <c r="B475">
        <f t="shared" si="104"/>
        <v>27660</v>
      </c>
      <c r="C475" s="4">
        <f t="shared" si="95"/>
        <v>2792.0450121557055</v>
      </c>
      <c r="D475" s="4">
        <f t="shared" si="96"/>
        <v>-1587.6007923360714</v>
      </c>
      <c r="E475" s="4">
        <f t="shared" si="97"/>
        <v>-12864553.406470068</v>
      </c>
      <c r="F475" s="4">
        <f t="shared" si="98"/>
        <v>-15249118.34640009</v>
      </c>
      <c r="G475" s="4">
        <f t="shared" si="99"/>
        <v>19950747.973207332</v>
      </c>
      <c r="H475" s="4">
        <f t="shared" si="105"/>
        <v>0.90093961975509662</v>
      </c>
      <c r="I475" s="4">
        <f t="shared" si="100"/>
        <v>0.58093991613292928</v>
      </c>
      <c r="J475" s="4">
        <f t="shared" si="101"/>
        <v>0.68862254703714365</v>
      </c>
      <c r="K475" s="4">
        <f t="shared" si="102"/>
        <v>0.58093991613292928</v>
      </c>
      <c r="L475" s="4">
        <f t="shared" si="103"/>
        <v>0.68862254703714365</v>
      </c>
    </row>
    <row r="476" spans="2:12" x14ac:dyDescent="0.25">
      <c r="B476">
        <f t="shared" si="104"/>
        <v>27720</v>
      </c>
      <c r="C476" s="4">
        <f t="shared" si="95"/>
        <v>2826.9014071236811</v>
      </c>
      <c r="D476" s="4">
        <f t="shared" si="96"/>
        <v>-1546.2834395138427</v>
      </c>
      <c r="E476" s="4">
        <f t="shared" si="97"/>
        <v>-12694939.322042648</v>
      </c>
      <c r="F476" s="4">
        <f t="shared" si="98"/>
        <v>-15341895.352770921</v>
      </c>
      <c r="G476" s="4">
        <f t="shared" si="99"/>
        <v>19913192.546794664</v>
      </c>
      <c r="H476" s="4">
        <f t="shared" si="105"/>
        <v>0.90451150142596781</v>
      </c>
      <c r="I476" s="4">
        <f t="shared" si="100"/>
        <v>0.57663875843658596</v>
      </c>
      <c r="J476" s="4">
        <f t="shared" si="101"/>
        <v>0.69687071862761696</v>
      </c>
      <c r="K476" s="4">
        <f t="shared" si="102"/>
        <v>0.57663875843658596</v>
      </c>
      <c r="L476" s="4">
        <f t="shared" si="103"/>
        <v>0.69687071862761696</v>
      </c>
    </row>
    <row r="477" spans="2:12" x14ac:dyDescent="0.25">
      <c r="B477">
        <f t="shared" si="104"/>
        <v>27780</v>
      </c>
      <c r="C477" s="4">
        <f t="shared" si="95"/>
        <v>2861.4997326298762</v>
      </c>
      <c r="D477" s="4">
        <f t="shared" si="96"/>
        <v>-1504.4711963961856</v>
      </c>
      <c r="E477" s="4">
        <f t="shared" si="97"/>
        <v>-12523249.338084856</v>
      </c>
      <c r="F477" s="4">
        <f t="shared" si="98"/>
        <v>-15432163.624554692</v>
      </c>
      <c r="G477" s="4">
        <f t="shared" si="99"/>
        <v>19874190.502228554</v>
      </c>
      <c r="H477" s="4">
        <f t="shared" si="105"/>
        <v>0.90824314233830195</v>
      </c>
      <c r="I477" s="4">
        <f t="shared" si="100"/>
        <v>0.57230785474421364</v>
      </c>
      <c r="J477" s="4">
        <f t="shared" si="101"/>
        <v>0.70524415985006883</v>
      </c>
      <c r="K477" s="4">
        <f t="shared" si="102"/>
        <v>0.57230785474421364</v>
      </c>
      <c r="L477" s="4">
        <f t="shared" si="103"/>
        <v>0.70524415985006883</v>
      </c>
    </row>
    <row r="478" spans="2:12" x14ac:dyDescent="0.25">
      <c r="B478">
        <f t="shared" si="104"/>
        <v>27840</v>
      </c>
      <c r="C478" s="4">
        <f t="shared" si="95"/>
        <v>2895.838203914529</v>
      </c>
      <c r="D478" s="4">
        <f t="shared" si="96"/>
        <v>-1462.1565468051815</v>
      </c>
      <c r="E478" s="4">
        <f t="shared" si="97"/>
        <v>-12349499.045849985</v>
      </c>
      <c r="F478" s="4">
        <f t="shared" si="98"/>
        <v>-15519893.017363003</v>
      </c>
      <c r="G478" s="4">
        <f t="shared" si="99"/>
        <v>19833739.081520725</v>
      </c>
      <c r="H478" s="4">
        <f t="shared" si="105"/>
        <v>0.91213751520644204</v>
      </c>
      <c r="I478" s="4">
        <f t="shared" si="100"/>
        <v>0.56794340832188894</v>
      </c>
      <c r="J478" s="4">
        <f t="shared" si="101"/>
        <v>0.71374724629290054</v>
      </c>
      <c r="K478" s="4">
        <f t="shared" si="102"/>
        <v>0.56794340832188894</v>
      </c>
      <c r="L478" s="4">
        <f t="shared" si="103"/>
        <v>0.71374724629290054</v>
      </c>
    </row>
    <row r="479" spans="2:12" x14ac:dyDescent="0.25">
      <c r="B479">
        <f t="shared" si="104"/>
        <v>27900</v>
      </c>
      <c r="C479" s="4">
        <f t="shared" si="95"/>
        <v>2929.9148084138424</v>
      </c>
      <c r="D479" s="4">
        <f t="shared" si="96"/>
        <v>-1419.3317120276074</v>
      </c>
      <c r="E479" s="4">
        <f t="shared" si="97"/>
        <v>-12173704.157345153</v>
      </c>
      <c r="F479" s="4">
        <f t="shared" si="98"/>
        <v>-15605052.920084659</v>
      </c>
      <c r="G479" s="4">
        <f t="shared" si="99"/>
        <v>19791835.426488504</v>
      </c>
      <c r="H479" s="4">
        <f t="shared" si="105"/>
        <v>0.91619774779084828</v>
      </c>
      <c r="I479" s="4">
        <f t="shared" si="100"/>
        <v>0.56354148520780156</v>
      </c>
      <c r="J479" s="4">
        <f t="shared" si="101"/>
        <v>0.72238445962438036</v>
      </c>
      <c r="K479" s="4">
        <f t="shared" si="102"/>
        <v>0.56354148520780156</v>
      </c>
      <c r="L479" s="4">
        <f t="shared" si="103"/>
        <v>0.72238445962438036</v>
      </c>
    </row>
    <row r="480" spans="2:12" x14ac:dyDescent="0.25">
      <c r="B480">
        <f t="shared" si="104"/>
        <v>27960</v>
      </c>
      <c r="C480" s="4">
        <f t="shared" si="95"/>
        <v>2963.7272975263104</v>
      </c>
      <c r="D480" s="4">
        <f t="shared" si="96"/>
        <v>-1375.9886444501446</v>
      </c>
      <c r="E480" s="4">
        <f t="shared" si="97"/>
        <v>-11995880.519493574</v>
      </c>
      <c r="F480" s="4">
        <f t="shared" si="98"/>
        <v>-15687612.238751668</v>
      </c>
      <c r="G480" s="4">
        <f t="shared" si="99"/>
        <v>19748476.579002153</v>
      </c>
      <c r="H480" s="4">
        <f t="shared" si="105"/>
        <v>0.92042712870757026</v>
      </c>
      <c r="I480" s="4">
        <f t="shared" si="100"/>
        <v>0.55909800529203357</v>
      </c>
      <c r="J480" s="4">
        <f t="shared" si="101"/>
        <v>0.73116039262211907</v>
      </c>
      <c r="K480" s="4">
        <f t="shared" si="102"/>
        <v>0.55909800529203357</v>
      </c>
      <c r="L480" s="4">
        <f t="shared" si="103"/>
        <v>0.73116039262211907</v>
      </c>
    </row>
    <row r="481" spans="2:12" x14ac:dyDescent="0.25">
      <c r="B481">
        <f t="shared" si="104"/>
        <v>28020</v>
      </c>
      <c r="C481" s="4">
        <f t="shared" si="95"/>
        <v>2997.2731778438324</v>
      </c>
      <c r="D481" s="4">
        <f t="shared" si="96"/>
        <v>-1332.1190208928174</v>
      </c>
      <c r="E481" s="4">
        <f t="shared" si="97"/>
        <v>-11816044.128822945</v>
      </c>
      <c r="F481" s="4">
        <f t="shared" si="98"/>
        <v>-15767539.380005237</v>
      </c>
      <c r="G481" s="4">
        <f t="shared" si="99"/>
        <v>19703659.481281824</v>
      </c>
      <c r="H481" s="4">
        <f t="shared" si="105"/>
        <v>0.92482911359852238</v>
      </c>
      <c r="I481" s="4">
        <f t="shared" si="100"/>
        <v>0.55460873287429746</v>
      </c>
      <c r="J481" s="4">
        <f t="shared" si="101"/>
        <v>0.74007975433664908</v>
      </c>
      <c r="K481" s="4">
        <f t="shared" si="102"/>
        <v>0.55460873287429746</v>
      </c>
      <c r="L481" s="4">
        <f t="shared" si="103"/>
        <v>0.74007975433664908</v>
      </c>
    </row>
    <row r="482" spans="2:12" x14ac:dyDescent="0.25">
      <c r="B482">
        <f t="shared" si="104"/>
        <v>28080</v>
      </c>
      <c r="C482" s="4">
        <f t="shared" si="95"/>
        <v>3030.5497018162901</v>
      </c>
      <c r="D482" s="4">
        <f t="shared" si="96"/>
        <v>-1287.7142356326185</v>
      </c>
      <c r="E482" s="4">
        <f t="shared" si="97"/>
        <v>-11634211.146713968</v>
      </c>
      <c r="F482" s="4">
        <f t="shared" si="98"/>
        <v>-15844802.234143194</v>
      </c>
      <c r="G482" s="4">
        <f t="shared" si="99"/>
        <v>19657380.97624993</v>
      </c>
      <c r="H482" s="4">
        <f t="shared" si="105"/>
        <v>0.92940733168282275</v>
      </c>
      <c r="I482" s="4">
        <f t="shared" si="100"/>
        <v>0.55006926666203226</v>
      </c>
      <c r="J482" s="4">
        <f t="shared" si="101"/>
        <v>0.74914737539397325</v>
      </c>
      <c r="K482" s="4">
        <f t="shared" si="102"/>
        <v>0.55006926666203226</v>
      </c>
      <c r="L482" s="4">
        <f t="shared" si="103"/>
        <v>0.74914737539397325</v>
      </c>
    </row>
    <row r="483" spans="2:12" x14ac:dyDescent="0.25">
      <c r="B483">
        <f t="shared" si="104"/>
        <v>28140</v>
      </c>
      <c r="C483" s="4">
        <f t="shared" si="95"/>
        <v>3063.5538578160122</v>
      </c>
      <c r="D483" s="4">
        <f t="shared" si="96"/>
        <v>-1242.7653931089801</v>
      </c>
      <c r="E483" s="4">
        <f t="shared" si="97"/>
        <v>-11450397.915245008</v>
      </c>
      <c r="F483" s="4">
        <f t="shared" si="98"/>
        <v>-15919368.157729732</v>
      </c>
      <c r="G483" s="4">
        <f t="shared" si="99"/>
        <v>19609637.807945013</v>
      </c>
      <c r="H483" s="4">
        <f t="shared" si="105"/>
        <v>0.93416559271096788</v>
      </c>
      <c r="I483" s="4">
        <f t="shared" si="100"/>
        <v>0.5454750291684366</v>
      </c>
      <c r="J483" s="4">
        <f t="shared" si="101"/>
        <v>0.75836821344168115</v>
      </c>
      <c r="K483" s="4">
        <f t="shared" si="102"/>
        <v>0.5454750291684366</v>
      </c>
      <c r="L483" s="4">
        <f t="shared" si="103"/>
        <v>0.75836821344168115</v>
      </c>
    </row>
    <row r="484" spans="2:12" x14ac:dyDescent="0.25">
      <c r="B484">
        <f t="shared" si="104"/>
        <v>28200</v>
      </c>
      <c r="C484" s="4">
        <f t="shared" si="95"/>
        <v>3096.2823595661184</v>
      </c>
      <c r="D484" s="4">
        <f t="shared" si="96"/>
        <v>-1197.2633003024791</v>
      </c>
      <c r="E484" s="4">
        <f t="shared" si="97"/>
        <v>-11264620.973671041</v>
      </c>
      <c r="F484" s="4">
        <f t="shared" si="98"/>
        <v>-15991203.95574788</v>
      </c>
      <c r="G484" s="4">
        <f t="shared" si="99"/>
        <v>19560426.622003831</v>
      </c>
      <c r="H484" s="4">
        <f t="shared" si="105"/>
        <v>0.93910789434518893</v>
      </c>
      <c r="I484" s="4">
        <f t="shared" si="100"/>
        <v>0.54082125546692961</v>
      </c>
      <c r="J484" s="4">
        <f t="shared" si="101"/>
        <v>0.76774735874285405</v>
      </c>
      <c r="K484" s="4">
        <f t="shared" si="102"/>
        <v>0.54082125546692961</v>
      </c>
      <c r="L484" s="4">
        <f t="shared" si="103"/>
        <v>0.76774735874285405</v>
      </c>
    </row>
    <row r="485" spans="2:12" x14ac:dyDescent="0.25">
      <c r="B485">
        <f t="shared" si="104"/>
        <v>28260</v>
      </c>
      <c r="C485" s="4">
        <f t="shared" si="95"/>
        <v>3128.731634894134</v>
      </c>
      <c r="D485" s="4">
        <f t="shared" si="96"/>
        <v>-1151.1984587779079</v>
      </c>
      <c r="E485" s="4">
        <f t="shared" si="97"/>
        <v>-11076897.075577393</v>
      </c>
      <c r="F485" s="4">
        <f t="shared" si="98"/>
        <v>-16060275.863274554</v>
      </c>
      <c r="G485" s="4">
        <f t="shared" si="99"/>
        <v>19509743.966218885</v>
      </c>
      <c r="H485" s="4">
        <f t="shared" si="105"/>
        <v>0.94423842999106289</v>
      </c>
      <c r="I485" s="4">
        <f t="shared" si="100"/>
        <v>0.53610298125521016</v>
      </c>
      <c r="J485" s="4">
        <f t="shared" si="101"/>
        <v>0.77729003992156176</v>
      </c>
      <c r="K485" s="4">
        <f t="shared" si="102"/>
        <v>0.53610298125521016</v>
      </c>
      <c r="L485" s="4">
        <f t="shared" si="103"/>
        <v>0.77729003992156176</v>
      </c>
    </row>
    <row r="486" spans="2:12" x14ac:dyDescent="0.25">
      <c r="B486">
        <f t="shared" si="104"/>
        <v>28320</v>
      </c>
      <c r="C486" s="4">
        <f t="shared" si="95"/>
        <v>3160.8978137694467</v>
      </c>
      <c r="D486" s="4">
        <f t="shared" si="96"/>
        <v>-1104.5610563826142</v>
      </c>
      <c r="E486" s="4">
        <f t="shared" si="97"/>
        <v>-10887243.206751226</v>
      </c>
      <c r="F486" s="4">
        <f t="shared" si="98"/>
        <v>-16126549.526657511</v>
      </c>
      <c r="G486" s="4">
        <f t="shared" si="99"/>
        <v>19457586.291179292</v>
      </c>
      <c r="H486" s="4">
        <f t="shared" si="105"/>
        <v>0.94956159710726562</v>
      </c>
      <c r="I486" s="4">
        <f t="shared" si="100"/>
        <v>0.53131503017846038</v>
      </c>
      <c r="J486" s="4">
        <f t="shared" si="101"/>
        <v>0.78700162986321875</v>
      </c>
      <c r="K486" s="4">
        <f t="shared" si="102"/>
        <v>0.53131503017846038</v>
      </c>
      <c r="L486" s="4">
        <f t="shared" si="103"/>
        <v>0.78700162986321875</v>
      </c>
    </row>
    <row r="487" spans="2:12" x14ac:dyDescent="0.25">
      <c r="B487">
        <f t="shared" si="104"/>
        <v>28380</v>
      </c>
      <c r="C487" s="4">
        <f t="shared" si="95"/>
        <v>3192.7767155801544</v>
      </c>
      <c r="D487" s="4">
        <f t="shared" si="96"/>
        <v>-1057.3409585908212</v>
      </c>
      <c r="E487" s="4">
        <f t="shared" si="97"/>
        <v>-10695676.603816416</v>
      </c>
      <c r="F487" s="4">
        <f t="shared" si="98"/>
        <v>-16189989.984172961</v>
      </c>
      <c r="G487" s="4">
        <f t="shared" si="99"/>
        <v>19403949.951003447</v>
      </c>
      <c r="H487" s="4">
        <f t="shared" si="105"/>
        <v>0.95508200602235516</v>
      </c>
      <c r="I487" s="4">
        <f t="shared" si="100"/>
        <v>0.52645200035733375</v>
      </c>
      <c r="J487" s="4">
        <f t="shared" si="101"/>
        <v>0.796887651772474</v>
      </c>
      <c r="K487" s="4">
        <f t="shared" si="102"/>
        <v>0.52645200035733375</v>
      </c>
      <c r="L487" s="4">
        <f t="shared" si="103"/>
        <v>0.796887651772474</v>
      </c>
    </row>
    <row r="488" spans="2:12" x14ac:dyDescent="0.25">
      <c r="B488">
        <f t="shared" si="104"/>
        <v>28440</v>
      </c>
      <c r="C488" s="4">
        <f t="shared" si="95"/>
        <v>3224.3638356015945</v>
      </c>
      <c r="D488" s="4">
        <f t="shared" si="96"/>
        <v>-1009.5276994844727</v>
      </c>
      <c r="E488" s="4">
        <f t="shared" si="97"/>
        <v>-10502214.77368032</v>
      </c>
      <c r="F488" s="4">
        <f t="shared" si="98"/>
        <v>-16250561.646142028</v>
      </c>
      <c r="G488" s="4">
        <f t="shared" si="99"/>
        <v>19348831.204172812</v>
      </c>
      <c r="H488" s="4">
        <f t="shared" si="105"/>
        <v>0.9608044892895673</v>
      </c>
      <c r="I488" s="4">
        <f t="shared" si="100"/>
        <v>0.52150825006210777</v>
      </c>
      <c r="J488" s="4">
        <f t="shared" si="101"/>
        <v>0.80695378539055396</v>
      </c>
      <c r="K488" s="4">
        <f t="shared" si="102"/>
        <v>0.52150825006210777</v>
      </c>
      <c r="L488" s="4">
        <f t="shared" si="103"/>
        <v>0.80695378539055396</v>
      </c>
    </row>
    <row r="489" spans="2:12" x14ac:dyDescent="0.25">
      <c r="B489">
        <f t="shared" si="104"/>
        <v>28500</v>
      </c>
      <c r="C489" s="4">
        <f t="shared" si="95"/>
        <v>3255.6543306053209</v>
      </c>
      <c r="D489" s="4">
        <f t="shared" si="96"/>
        <v>-961.11047236103946</v>
      </c>
      <c r="E489" s="4">
        <f t="shared" si="97"/>
        <v>-10306875.513844</v>
      </c>
      <c r="F489" s="4">
        <f t="shared" si="98"/>
        <v>-16308228.27448369</v>
      </c>
      <c r="G489" s="4">
        <f t="shared" si="99"/>
        <v>19292226.214476813</v>
      </c>
      <c r="H489" s="4">
        <f t="shared" si="105"/>
        <v>0.96673411161290934</v>
      </c>
      <c r="I489" s="4">
        <f t="shared" si="100"/>
        <v>0.516477882469773</v>
      </c>
      <c r="J489" s="4">
        <f t="shared" si="101"/>
        <v>0.81720587337313011</v>
      </c>
      <c r="K489" s="4">
        <f t="shared" si="102"/>
        <v>0.516477882469773</v>
      </c>
      <c r="L489" s="4">
        <f t="shared" si="103"/>
        <v>0.81720587337313011</v>
      </c>
    </row>
    <row r="490" spans="2:12" x14ac:dyDescent="0.25">
      <c r="B490">
        <f t="shared" si="104"/>
        <v>28560</v>
      </c>
      <c r="C490" s="4">
        <f t="shared" si="95"/>
        <v>3286.6430035535072</v>
      </c>
      <c r="D490" s="4">
        <f t="shared" si="96"/>
        <v>-912.07811995865165</v>
      </c>
      <c r="E490" s="4">
        <f t="shared" si="97"/>
        <v>-10109676.933630791</v>
      </c>
      <c r="F490" s="4">
        <f t="shared" si="98"/>
        <v>-16362952.96168121</v>
      </c>
      <c r="G490" s="4">
        <f t="shared" si="99"/>
        <v>19234131.052079748</v>
      </c>
      <c r="H490" s="4">
        <f t="shared" si="105"/>
        <v>0.97287618038028123</v>
      </c>
      <c r="I490" s="4">
        <f t="shared" si="100"/>
        <v>0.51135472943582072</v>
      </c>
      <c r="J490" s="4">
        <f t="shared" si="101"/>
        <v>0.82764992782875535</v>
      </c>
      <c r="K490" s="4">
        <f t="shared" si="102"/>
        <v>0.51135472943582072</v>
      </c>
      <c r="L490" s="4">
        <f t="shared" si="103"/>
        <v>0.82764992782875535</v>
      </c>
    </row>
    <row r="491" spans="2:12" x14ac:dyDescent="0.25">
      <c r="B491">
        <f t="shared" si="104"/>
        <v>28620</v>
      </c>
      <c r="C491" s="4">
        <f t="shared" si="95"/>
        <v>3317.3242873196564</v>
      </c>
      <c r="D491" s="4">
        <f t="shared" si="96"/>
        <v>-862.41912428892635</v>
      </c>
      <c r="E491" s="4">
        <f t="shared" si="97"/>
        <v>-9910637.4763916116</v>
      </c>
      <c r="F491" s="4">
        <f t="shared" si="98"/>
        <v>-16414698.109138545</v>
      </c>
      <c r="G491" s="4">
        <f t="shared" si="99"/>
        <v>19174541.694721527</v>
      </c>
      <c r="H491" s="4">
        <f t="shared" si="105"/>
        <v>0.97923625684201288</v>
      </c>
      <c r="I491" s="4">
        <f t="shared" si="100"/>
        <v>0.50613233420705439</v>
      </c>
      <c r="J491" s="4">
        <f t="shared" si="101"/>
        <v>0.83829213701672967</v>
      </c>
      <c r="K491" s="4">
        <f t="shared" si="102"/>
        <v>0.50613233420705439</v>
      </c>
      <c r="L491" s="4">
        <f t="shared" si="103"/>
        <v>0.83829213701672967</v>
      </c>
    </row>
    <row r="492" spans="2:12" x14ac:dyDescent="0.25">
      <c r="B492">
        <f t="shared" si="104"/>
        <v>28680</v>
      </c>
      <c r="C492" s="4">
        <f t="shared" si="95"/>
        <v>3347.6922273720797</v>
      </c>
      <c r="D492" s="4">
        <f t="shared" si="96"/>
        <v>-812.12159606792261</v>
      </c>
      <c r="E492" s="4">
        <f t="shared" si="97"/>
        <v>-9709775.9427492861</v>
      </c>
      <c r="F492" s="4">
        <f t="shared" si="98"/>
        <v>-16463425.40490262</v>
      </c>
      <c r="G492" s="4">
        <f t="shared" si="99"/>
        <v>19113454.029065121</v>
      </c>
      <c r="H492" s="4">
        <f t="shared" si="105"/>
        <v>0.98582016797603511</v>
      </c>
      <c r="I492" s="4">
        <f t="shared" si="100"/>
        <v>0.50080393299582793</v>
      </c>
      <c r="J492" s="4">
        <f t="shared" si="101"/>
        <v>0.84913887220183748</v>
      </c>
      <c r="K492" s="4">
        <f t="shared" si="102"/>
        <v>0.50080393299582793</v>
      </c>
      <c r="L492" s="4">
        <f t="shared" si="103"/>
        <v>0.84913887220183748</v>
      </c>
    </row>
    <row r="493" spans="2:12" x14ac:dyDescent="0.25">
      <c r="B493">
        <f t="shared" si="104"/>
        <v>28740</v>
      </c>
      <c r="C493" s="4">
        <f t="shared" si="95"/>
        <v>3377.7404633518295</v>
      </c>
      <c r="D493" s="4">
        <f t="shared" si="96"/>
        <v>-761.17326373581238</v>
      </c>
      <c r="E493" s="4">
        <f t="shared" si="97"/>
        <v>-9507111.5149481762</v>
      </c>
      <c r="F493" s="4">
        <f t="shared" si="98"/>
        <v>-16509095.800726769</v>
      </c>
      <c r="G493" s="4">
        <f t="shared" si="99"/>
        <v>19050863.852204561</v>
      </c>
      <c r="H493" s="4">
        <f t="shared" si="105"/>
        <v>0.99263401908401072</v>
      </c>
      <c r="I493" s="4">
        <f t="shared" si="100"/>
        <v>0.49536243532971491</v>
      </c>
      <c r="J493" s="4">
        <f t="shared" si="101"/>
        <v>0.86019669466180249</v>
      </c>
      <c r="K493" s="4">
        <f t="shared" si="102"/>
        <v>0.49536243532971491</v>
      </c>
      <c r="L493" s="4">
        <f t="shared" si="103"/>
        <v>0.86019669466180249</v>
      </c>
    </row>
    <row r="494" spans="2:12" x14ac:dyDescent="0.25">
      <c r="B494">
        <f t="shared" si="104"/>
        <v>28800</v>
      </c>
      <c r="C494" s="4">
        <f t="shared" si="95"/>
        <v>3407.4622094716124</v>
      </c>
      <c r="D494" s="4">
        <f t="shared" si="96"/>
        <v>-709.56146205610423</v>
      </c>
      <c r="E494" s="4">
        <f t="shared" si="97"/>
        <v>-9302663.7823798787</v>
      </c>
      <c r="F494" s="4">
        <f t="shared" si="98"/>
        <v>-16551669.488450136</v>
      </c>
      <c r="G494" s="4">
        <f t="shared" si="99"/>
        <v>18986766.87334875</v>
      </c>
      <c r="H494" s="4">
        <f t="shared" si="105"/>
        <v>0.99968420716603223</v>
      </c>
      <c r="I494" s="4">
        <f t="shared" si="100"/>
        <v>0.48980040308360162</v>
      </c>
      <c r="J494" s="4">
        <f t="shared" si="101"/>
        <v>0.87147236284136964</v>
      </c>
      <c r="K494" s="4">
        <f t="shared" si="102"/>
        <v>0.48980040308360162</v>
      </c>
      <c r="L494" s="4">
        <f t="shared" si="103"/>
        <v>0.87147236284136964</v>
      </c>
    </row>
    <row r="495" spans="2:12" x14ac:dyDescent="0.25">
      <c r="B495">
        <f t="shared" si="104"/>
        <v>28860</v>
      </c>
      <c r="C495" s="4">
        <f t="shared" ref="C495:C558" si="106">C494+K494*dt</f>
        <v>3436.8502336566285</v>
      </c>
      <c r="D495" s="4">
        <f t="shared" ref="D495:D558" si="107">D494+L494*dt</f>
        <v>-657.2731202856221</v>
      </c>
      <c r="E495" s="4">
        <f t="shared" ref="E495:E558" si="108">E494+C495*dt</f>
        <v>-9096452.7683604807</v>
      </c>
      <c r="F495" s="4">
        <f t="shared" ref="F495:F558" si="109">F494+D495*dt</f>
        <v>-16591105.875667274</v>
      </c>
      <c r="G495" s="4">
        <f t="shared" ref="G495:G558" si="110">SQRT(E495*E495+F495*F495)</f>
        <v>18921158.715697467</v>
      </c>
      <c r="H495" s="4">
        <f t="shared" si="105"/>
        <v>1.0069774351250853</v>
      </c>
      <c r="I495" s="4">
        <f t="shared" ref="I495:I558" si="111">-H495*E495/G495</f>
        <v>0.48411002809361869</v>
      </c>
      <c r="J495" s="4">
        <f t="shared" ref="J495:J558" si="112">-H495*F495/G495</f>
        <v>0.88297283964473738</v>
      </c>
      <c r="K495" s="4">
        <f t="shared" ref="K495:K558" si="113">I495/m</f>
        <v>0.48411002809361869</v>
      </c>
      <c r="L495" s="4">
        <f t="shared" ref="L495:L558" si="114">J495/m</f>
        <v>0.88297283964473738</v>
      </c>
    </row>
    <row r="496" spans="2:12" x14ac:dyDescent="0.25">
      <c r="B496">
        <f t="shared" ref="B496:B559" si="115">B495+dt</f>
        <v>28920</v>
      </c>
      <c r="C496" s="4">
        <f t="shared" si="106"/>
        <v>3465.8968353422456</v>
      </c>
      <c r="D496" s="4">
        <f t="shared" si="107"/>
        <v>-604.2947499069378</v>
      </c>
      <c r="E496" s="4">
        <f t="shared" si="108"/>
        <v>-8888498.9582399465</v>
      </c>
      <c r="F496" s="4">
        <f t="shared" si="109"/>
        <v>-16627363.56066169</v>
      </c>
      <c r="G496" s="4">
        <f t="shared" si="110"/>
        <v>18854034.918527462</v>
      </c>
      <c r="H496" s="4">
        <f t="shared" si="105"/>
        <v>1.0145207268563476</v>
      </c>
      <c r="I496" s="4">
        <f t="shared" si="111"/>
        <v>0.4782831082440665</v>
      </c>
      <c r="J496" s="4">
        <f t="shared" si="112"/>
        <v>0.89470529985550362</v>
      </c>
      <c r="K496" s="4">
        <f t="shared" si="113"/>
        <v>0.4782831082440665</v>
      </c>
      <c r="L496" s="4">
        <f t="shared" si="114"/>
        <v>0.89470529985550362</v>
      </c>
    </row>
    <row r="497" spans="2:12" x14ac:dyDescent="0.25">
      <c r="B497">
        <f t="shared" si="115"/>
        <v>28980</v>
      </c>
      <c r="C497" s="4">
        <f t="shared" si="106"/>
        <v>3494.5938218368897</v>
      </c>
      <c r="D497" s="4">
        <f t="shared" si="107"/>
        <v>-550.61243191560754</v>
      </c>
      <c r="E497" s="4">
        <f t="shared" si="108"/>
        <v>-8678823.3289297335</v>
      </c>
      <c r="F497" s="4">
        <f t="shared" si="109"/>
        <v>-16660400.306576626</v>
      </c>
      <c r="G497" s="4">
        <f t="shared" si="110"/>
        <v>18785390.939508114</v>
      </c>
      <c r="H497" s="4">
        <f t="shared" si="105"/>
        <v>1.0223214432805365</v>
      </c>
      <c r="I497" s="4">
        <f t="shared" si="111"/>
        <v>0.47231102190948382</v>
      </c>
      <c r="J497" s="4">
        <f t="shared" si="112"/>
        <v>0.90667713767030556</v>
      </c>
      <c r="K497" s="4">
        <f t="shared" si="113"/>
        <v>0.47231102190948382</v>
      </c>
      <c r="L497" s="4">
        <f t="shared" si="114"/>
        <v>0.90667713767030556</v>
      </c>
    </row>
    <row r="498" spans="2:12" x14ac:dyDescent="0.25">
      <c r="B498">
        <f t="shared" si="115"/>
        <v>29040</v>
      </c>
      <c r="C498" s="4">
        <f t="shared" si="106"/>
        <v>3522.9324831514587</v>
      </c>
      <c r="D498" s="4">
        <f t="shared" si="107"/>
        <v>-496.21180365538919</v>
      </c>
      <c r="E498" s="4">
        <f t="shared" si="108"/>
        <v>-8467447.3799406458</v>
      </c>
      <c r="F498" s="4">
        <f t="shared" si="109"/>
        <v>-16690173.01479595</v>
      </c>
      <c r="G498" s="4">
        <f t="shared" si="110"/>
        <v>18715222.157267775</v>
      </c>
      <c r="H498" s="4">
        <f t="shared" si="105"/>
        <v>1.0303872993850478</v>
      </c>
      <c r="I498" s="4">
        <f t="shared" si="111"/>
        <v>0.46618470062424106</v>
      </c>
      <c r="J498" s="4">
        <f t="shared" si="112"/>
        <v>0.91889597432892189</v>
      </c>
      <c r="K498" s="4">
        <f t="shared" si="113"/>
        <v>0.46618470062424106</v>
      </c>
      <c r="L498" s="4">
        <f t="shared" si="114"/>
        <v>0.91889597432892189</v>
      </c>
    </row>
    <row r="499" spans="2:12" x14ac:dyDescent="0.25">
      <c r="B499">
        <f t="shared" si="115"/>
        <v>29100</v>
      </c>
      <c r="C499" s="4">
        <f t="shared" si="106"/>
        <v>3550.903565188913</v>
      </c>
      <c r="D499" s="4">
        <f t="shared" si="107"/>
        <v>-441.07804519565389</v>
      </c>
      <c r="E499" s="4">
        <f t="shared" si="108"/>
        <v>-8254393.1660293108</v>
      </c>
      <c r="F499" s="4">
        <f t="shared" si="109"/>
        <v>-16716637.697507689</v>
      </c>
      <c r="G499" s="4">
        <f t="shared" si="110"/>
        <v>18643523.874233823</v>
      </c>
      <c r="H499" s="4">
        <f t="shared" si="105"/>
        <v>1.0387263823414696</v>
      </c>
      <c r="I499" s="4">
        <f t="shared" si="111"/>
        <v>0.4598945998413691</v>
      </c>
      <c r="J499" s="4">
        <f t="shared" si="112"/>
        <v>0.93136966581961644</v>
      </c>
      <c r="K499" s="4">
        <f t="shared" si="113"/>
        <v>0.4598945998413691</v>
      </c>
      <c r="L499" s="4">
        <f t="shared" si="114"/>
        <v>0.93136966581961644</v>
      </c>
    </row>
    <row r="500" spans="2:12" x14ac:dyDescent="0.25">
      <c r="B500">
        <f t="shared" si="115"/>
        <v>29160</v>
      </c>
      <c r="C500" s="4">
        <f t="shared" si="106"/>
        <v>3578.4972411793951</v>
      </c>
      <c r="D500" s="4">
        <f t="shared" si="107"/>
        <v>-385.1958652464769</v>
      </c>
      <c r="E500" s="4">
        <f t="shared" si="108"/>
        <v>-8039683.331558547</v>
      </c>
      <c r="F500" s="4">
        <f t="shared" si="109"/>
        <v>-16739749.449422477</v>
      </c>
      <c r="G500" s="4">
        <f t="shared" si="110"/>
        <v>18570291.319771491</v>
      </c>
      <c r="H500" s="4">
        <f t="shared" si="105"/>
        <v>1.0473471707733293</v>
      </c>
      <c r="I500" s="4">
        <f t="shared" si="111"/>
        <v>0.4534306676307408</v>
      </c>
      <c r="J500" s="4">
        <f t="shared" si="112"/>
        <v>0.94410631063394468</v>
      </c>
      <c r="K500" s="4">
        <f t="shared" si="113"/>
        <v>0.4534306676307408</v>
      </c>
      <c r="L500" s="4">
        <f t="shared" si="114"/>
        <v>0.94410631063394468</v>
      </c>
    </row>
    <row r="501" spans="2:12" x14ac:dyDescent="0.25">
      <c r="B501">
        <f t="shared" si="115"/>
        <v>29220</v>
      </c>
      <c r="C501" s="4">
        <f t="shared" si="106"/>
        <v>3605.7030812372395</v>
      </c>
      <c r="D501" s="4">
        <f t="shared" si="107"/>
        <v>-328.54948660844025</v>
      </c>
      <c r="E501" s="4">
        <f t="shared" si="108"/>
        <v>-7823341.1466843123</v>
      </c>
      <c r="F501" s="4">
        <f t="shared" si="109"/>
        <v>-16759462.418618983</v>
      </c>
      <c r="G501" s="4">
        <f t="shared" si="110"/>
        <v>18495519.653648715</v>
      </c>
      <c r="H501" s="4">
        <f t="shared" si="105"/>
        <v>1.0562585552536072</v>
      </c>
      <c r="I501" s="4">
        <f t="shared" si="111"/>
        <v>0.44678231115407935</v>
      </c>
      <c r="J501" s="4">
        <f t="shared" si="112"/>
        <v>0.95711425753995372</v>
      </c>
      <c r="K501" s="4">
        <f t="shared" si="113"/>
        <v>0.44678231115407935</v>
      </c>
      <c r="L501" s="4">
        <f t="shared" si="114"/>
        <v>0.95711425753995372</v>
      </c>
    </row>
    <row r="502" spans="2:12" x14ac:dyDescent="0.25">
      <c r="B502">
        <f t="shared" si="115"/>
        <v>29280</v>
      </c>
      <c r="C502" s="4">
        <f t="shared" si="106"/>
        <v>3632.5100199064841</v>
      </c>
      <c r="D502" s="4">
        <f t="shared" si="107"/>
        <v>-271.12263115604304</v>
      </c>
      <c r="E502" s="4">
        <f t="shared" si="108"/>
        <v>-7605390.5454899231</v>
      </c>
      <c r="F502" s="4">
        <f t="shared" si="109"/>
        <v>-16775729.776488345</v>
      </c>
      <c r="G502" s="4">
        <f t="shared" si="110"/>
        <v>18419203.969856709</v>
      </c>
      <c r="H502" s="4">
        <f t="shared" si="105"/>
        <v>1.0654698601177004</v>
      </c>
      <c r="I502" s="4">
        <f t="shared" si="111"/>
        <v>0.43993836074049775</v>
      </c>
      <c r="J502" s="4">
        <f t="shared" si="112"/>
        <v>0.97040211333662907</v>
      </c>
      <c r="K502" s="4">
        <f t="shared" si="113"/>
        <v>0.43993836074049775</v>
      </c>
      <c r="L502" s="4">
        <f t="shared" si="114"/>
        <v>0.97040211333662907</v>
      </c>
    </row>
    <row r="503" spans="2:12" x14ac:dyDescent="0.25">
      <c r="B503">
        <f t="shared" si="115"/>
        <v>29340</v>
      </c>
      <c r="C503" s="4">
        <f t="shared" si="106"/>
        <v>3658.9063215509141</v>
      </c>
      <c r="D503" s="4">
        <f t="shared" si="107"/>
        <v>-212.89850435584529</v>
      </c>
      <c r="E503" s="4">
        <f t="shared" si="108"/>
        <v>-7385856.1661968678</v>
      </c>
      <c r="F503" s="4">
        <f t="shared" si="109"/>
        <v>-16788503.686749697</v>
      </c>
      <c r="G503" s="4">
        <f t="shared" si="110"/>
        <v>18341339.300818697</v>
      </c>
      <c r="H503" s="4">
        <f t="shared" si="105"/>
        <v>1.0749908666841557</v>
      </c>
      <c r="I503" s="4">
        <f t="shared" si="111"/>
        <v>0.43288703137126322</v>
      </c>
      <c r="J503" s="4">
        <f t="shared" si="112"/>
        <v>0.98397875054542061</v>
      </c>
      <c r="K503" s="4">
        <f t="shared" si="113"/>
        <v>0.43288703137126322</v>
      </c>
      <c r="L503" s="4">
        <f t="shared" si="114"/>
        <v>0.98397875054542061</v>
      </c>
    </row>
    <row r="504" spans="2:12" x14ac:dyDescent="0.25">
      <c r="B504">
        <f t="shared" si="115"/>
        <v>29400</v>
      </c>
      <c r="C504" s="4">
        <f t="shared" si="106"/>
        <v>3684.8795434331901</v>
      </c>
      <c r="D504" s="4">
        <f t="shared" si="107"/>
        <v>-153.85977932312005</v>
      </c>
      <c r="E504" s="4">
        <f t="shared" si="108"/>
        <v>-7164763.3935908768</v>
      </c>
      <c r="F504" s="4">
        <f t="shared" si="109"/>
        <v>-16797735.273509085</v>
      </c>
      <c r="G504" s="4">
        <f t="shared" si="110"/>
        <v>18261920.622021966</v>
      </c>
      <c r="H504" s="4">
        <f t="shared" si="105"/>
        <v>1.0848318379827013</v>
      </c>
      <c r="I504" s="4">
        <f t="shared" si="111"/>
        <v>0.42561588136614004</v>
      </c>
      <c r="J504" s="4">
        <f t="shared" si="112"/>
        <v>0.99785331498665186</v>
      </c>
      <c r="K504" s="4">
        <f t="shared" si="113"/>
        <v>0.42561588136614004</v>
      </c>
      <c r="L504" s="4">
        <f t="shared" si="114"/>
        <v>0.99785331498665186</v>
      </c>
    </row>
    <row r="505" spans="2:12" x14ac:dyDescent="0.25">
      <c r="B505">
        <f t="shared" si="115"/>
        <v>29460</v>
      </c>
      <c r="C505" s="4">
        <f t="shared" si="106"/>
        <v>3710.4164963151584</v>
      </c>
      <c r="D505" s="4">
        <f t="shared" si="107"/>
        <v>-93.988580423920936</v>
      </c>
      <c r="E505" s="4">
        <f t="shared" si="108"/>
        <v>-6942138.403811967</v>
      </c>
      <c r="F505" s="4">
        <f t="shared" si="109"/>
        <v>-16803374.588334519</v>
      </c>
      <c r="G505" s="4">
        <f t="shared" si="110"/>
        <v>18180942.857111875</v>
      </c>
      <c r="H505" s="4">
        <f t="shared" si="105"/>
        <v>1.0950035450968567</v>
      </c>
      <c r="I505" s="4">
        <f t="shared" si="111"/>
        <v>0.41811176804582384</v>
      </c>
      <c r="J505" s="4">
        <f t="shared" si="112"/>
        <v>1.0120352331792994</v>
      </c>
      <c r="K505" s="4">
        <f t="shared" si="113"/>
        <v>0.41811176804582384</v>
      </c>
      <c r="L505" s="4">
        <f t="shared" si="114"/>
        <v>1.0120352331792994</v>
      </c>
    </row>
    <row r="506" spans="2:12" x14ac:dyDescent="0.25">
      <c r="B506">
        <f t="shared" si="115"/>
        <v>29520</v>
      </c>
      <c r="C506" s="4">
        <f t="shared" si="106"/>
        <v>3735.5032023979079</v>
      </c>
      <c r="D506" s="4">
        <f t="shared" si="107"/>
        <v>-33.266466433162968</v>
      </c>
      <c r="E506" s="4">
        <f t="shared" si="108"/>
        <v>-6718008.2116680928</v>
      </c>
      <c r="F506" s="4">
        <f t="shared" si="109"/>
        <v>-16805370.57632051</v>
      </c>
      <c r="G506" s="4">
        <f t="shared" si="110"/>
        <v>18098400.883489653</v>
      </c>
      <c r="H506" s="4">
        <f t="shared" si="105"/>
        <v>1.1055172952368422</v>
      </c>
      <c r="I506" s="4">
        <f t="shared" si="111"/>
        <v>0.41036080012557374</v>
      </c>
      <c r="J506" s="4">
        <f t="shared" si="112"/>
        <v>1.026534219492016</v>
      </c>
      <c r="K506" s="4">
        <f t="shared" si="113"/>
        <v>0.41036080012557374</v>
      </c>
      <c r="L506" s="4">
        <f t="shared" si="114"/>
        <v>1.026534219492016</v>
      </c>
    </row>
    <row r="507" spans="2:12" x14ac:dyDescent="0.25">
      <c r="B507">
        <f t="shared" si="115"/>
        <v>29580</v>
      </c>
      <c r="C507" s="4">
        <f t="shared" si="106"/>
        <v>3760.1248504054424</v>
      </c>
      <c r="D507" s="4">
        <f t="shared" si="107"/>
        <v>28.325586736357991</v>
      </c>
      <c r="E507" s="4">
        <f t="shared" si="108"/>
        <v>-6492400.7206437662</v>
      </c>
      <c r="F507" s="4">
        <f t="shared" si="109"/>
        <v>-16803671.041116327</v>
      </c>
      <c r="G507" s="4">
        <f t="shared" si="110"/>
        <v>18014289.538459938</v>
      </c>
      <c r="H507" s="4">
        <f t="shared" si="105"/>
        <v>1.1163849616675854</v>
      </c>
      <c r="I507" s="4">
        <f t="shared" si="111"/>
        <v>0.40234828657395588</v>
      </c>
      <c r="J507" s="4">
        <f t="shared" si="112"/>
        <v>1.0413602829609634</v>
      </c>
      <c r="K507" s="4">
        <f t="shared" si="113"/>
        <v>0.40234828657395588</v>
      </c>
      <c r="L507" s="4">
        <f t="shared" si="114"/>
        <v>1.0413602829609634</v>
      </c>
    </row>
    <row r="508" spans="2:12" x14ac:dyDescent="0.25">
      <c r="B508">
        <f t="shared" si="115"/>
        <v>29640</v>
      </c>
      <c r="C508" s="4">
        <f t="shared" si="106"/>
        <v>3784.2657475998799</v>
      </c>
      <c r="D508" s="4">
        <f t="shared" si="107"/>
        <v>90.807203714015799</v>
      </c>
      <c r="E508" s="4">
        <f t="shared" si="108"/>
        <v>-6265344.7757877735</v>
      </c>
      <c r="F508" s="4">
        <f t="shared" si="109"/>
        <v>-16798222.608893488</v>
      </c>
      <c r="G508" s="4">
        <f t="shared" si="110"/>
        <v>17928603.625977997</v>
      </c>
      <c r="H508" s="4">
        <f t="shared" si="105"/>
        <v>1.1276190156264974</v>
      </c>
      <c r="I508" s="4">
        <f t="shared" si="111"/>
        <v>0.39405868164755298</v>
      </c>
      <c r="J508" s="4">
        <f t="shared" si="112"/>
        <v>1.0565237336759945</v>
      </c>
      <c r="K508" s="4">
        <f t="shared" si="113"/>
        <v>0.39405868164755298</v>
      </c>
      <c r="L508" s="4">
        <f t="shared" si="114"/>
        <v>1.0565237336759945</v>
      </c>
    </row>
    <row r="509" spans="2:12" x14ac:dyDescent="0.25">
      <c r="B509">
        <f t="shared" si="115"/>
        <v>29700</v>
      </c>
      <c r="C509" s="4">
        <f t="shared" si="106"/>
        <v>3807.9092684987331</v>
      </c>
      <c r="D509" s="4">
        <f t="shared" si="107"/>
        <v>154.19862773457547</v>
      </c>
      <c r="E509" s="4">
        <f t="shared" si="108"/>
        <v>-6036870.2196778497</v>
      </c>
      <c r="F509" s="4">
        <f t="shared" si="109"/>
        <v>-16788970.691229414</v>
      </c>
      <c r="G509" s="4">
        <f t="shared" si="110"/>
        <v>17841337.924051367</v>
      </c>
      <c r="H509" s="4">
        <f t="shared" si="105"/>
        <v>1.1392325603763189</v>
      </c>
      <c r="I509" s="4">
        <f t="shared" si="111"/>
        <v>0.38547552578733091</v>
      </c>
      <c r="J509" s="4">
        <f t="shared" si="112"/>
        <v>1.0720351886204873</v>
      </c>
      <c r="K509" s="4">
        <f t="shared" si="113"/>
        <v>0.38547552578733091</v>
      </c>
      <c r="L509" s="4">
        <f t="shared" si="114"/>
        <v>1.0720351886204873</v>
      </c>
    </row>
    <row r="510" spans="2:12" x14ac:dyDescent="0.25">
      <c r="B510">
        <f t="shared" si="115"/>
        <v>29760</v>
      </c>
      <c r="C510" s="4">
        <f t="shared" si="106"/>
        <v>3831.0378000459732</v>
      </c>
      <c r="D510" s="4">
        <f t="shared" si="107"/>
        <v>218.5207390518047</v>
      </c>
      <c r="E510" s="4">
        <f t="shared" si="108"/>
        <v>-5807007.9516750909</v>
      </c>
      <c r="F510" s="4">
        <f t="shared" si="109"/>
        <v>-16775859.446886307</v>
      </c>
      <c r="G510" s="4">
        <f t="shared" si="110"/>
        <v>17752487.192855604</v>
      </c>
      <c r="H510" s="4">
        <f t="shared" si="105"/>
        <v>1.1512393675498884</v>
      </c>
      <c r="I510" s="4">
        <f t="shared" si="111"/>
        <v>0.37658138203496644</v>
      </c>
      <c r="J510" s="4">
        <f t="shared" si="112"/>
        <v>1.0879055768316024</v>
      </c>
      <c r="K510" s="4">
        <f t="shared" si="113"/>
        <v>0.37658138203496644</v>
      </c>
      <c r="L510" s="4">
        <f t="shared" si="114"/>
        <v>1.0879055768316024</v>
      </c>
    </row>
    <row r="511" spans="2:12" x14ac:dyDescent="0.25">
      <c r="B511">
        <f t="shared" si="115"/>
        <v>29820</v>
      </c>
      <c r="C511" s="4">
        <f t="shared" si="106"/>
        <v>3853.6326829680711</v>
      </c>
      <c r="D511" s="4">
        <f t="shared" si="107"/>
        <v>283.79507366170083</v>
      </c>
      <c r="E511" s="4">
        <f t="shared" si="108"/>
        <v>-5575789.9906970067</v>
      </c>
      <c r="F511" s="4">
        <f t="shared" si="109"/>
        <v>-16758831.742466604</v>
      </c>
      <c r="G511" s="4">
        <f t="shared" si="110"/>
        <v>17662046.18362955</v>
      </c>
      <c r="H511" s="4">
        <f t="shared" si="105"/>
        <v>1.163653915956109</v>
      </c>
      <c r="I511" s="4">
        <f t="shared" si="111"/>
        <v>0.36735776759757655</v>
      </c>
      <c r="J511" s="4">
        <f t="shared" si="112"/>
        <v>1.104146143726324</v>
      </c>
      <c r="K511" s="4">
        <f t="shared" si="113"/>
        <v>0.36735776759757655</v>
      </c>
      <c r="L511" s="4">
        <f t="shared" si="114"/>
        <v>1.104146143726324</v>
      </c>
    </row>
    <row r="512" spans="2:12" x14ac:dyDescent="0.25">
      <c r="B512">
        <f t="shared" si="115"/>
        <v>29880</v>
      </c>
      <c r="C512" s="4">
        <f t="shared" si="106"/>
        <v>3875.6741490239256</v>
      </c>
      <c r="D512" s="4">
        <f t="shared" si="107"/>
        <v>350.04384228528028</v>
      </c>
      <c r="E512" s="4">
        <f t="shared" si="108"/>
        <v>-5343249.541755571</v>
      </c>
      <c r="F512" s="4">
        <f t="shared" si="109"/>
        <v>-16737829.111929487</v>
      </c>
      <c r="G512" s="4">
        <f t="shared" si="110"/>
        <v>17570009.648421522</v>
      </c>
      <c r="H512" s="4">
        <f t="shared" si="105"/>
        <v>1.1764914330299074</v>
      </c>
      <c r="I512" s="4">
        <f t="shared" si="111"/>
        <v>0.35778508015680932</v>
      </c>
      <c r="J512" s="4">
        <f t="shared" si="112"/>
        <v>1.1207684544141803</v>
      </c>
      <c r="K512" s="4">
        <f t="shared" si="113"/>
        <v>0.35778508015680932</v>
      </c>
      <c r="L512" s="4">
        <f t="shared" si="114"/>
        <v>1.1207684544141803</v>
      </c>
    </row>
    <row r="513" spans="2:12" x14ac:dyDescent="0.25">
      <c r="B513">
        <f t="shared" si="115"/>
        <v>29940</v>
      </c>
      <c r="C513" s="4">
        <f t="shared" si="106"/>
        <v>3897.1412538333343</v>
      </c>
      <c r="D513" s="4">
        <f t="shared" si="107"/>
        <v>417.2899495501311</v>
      </c>
      <c r="E513" s="4">
        <f t="shared" si="108"/>
        <v>-5109421.066525571</v>
      </c>
      <c r="F513" s="4">
        <f t="shared" si="109"/>
        <v>-16712791.714956479</v>
      </c>
      <c r="G513" s="4">
        <f t="shared" si="110"/>
        <v>17476372.35076471</v>
      </c>
      <c r="H513" s="4">
        <f t="shared" si="105"/>
        <v>1.189767939123491</v>
      </c>
      <c r="I513" s="4">
        <f t="shared" si="111"/>
        <v>0.34784251848286346</v>
      </c>
      <c r="J513" s="4">
        <f t="shared" si="112"/>
        <v>1.1377843957893155</v>
      </c>
      <c r="K513" s="4">
        <f t="shared" si="113"/>
        <v>0.34784251848286346</v>
      </c>
      <c r="L513" s="4">
        <f t="shared" si="114"/>
        <v>1.1377843957893155</v>
      </c>
    </row>
    <row r="514" spans="2:12" x14ac:dyDescent="0.25">
      <c r="B514">
        <f t="shared" si="115"/>
        <v>30000</v>
      </c>
      <c r="C514" s="4">
        <f t="shared" si="106"/>
        <v>3918.0118049423063</v>
      </c>
      <c r="D514" s="4">
        <f t="shared" si="107"/>
        <v>485.55701329749002</v>
      </c>
      <c r="E514" s="4">
        <f t="shared" si="108"/>
        <v>-4874340.3582290327</v>
      </c>
      <c r="F514" s="4">
        <f t="shared" si="109"/>
        <v>-16683658.29415863</v>
      </c>
      <c r="G514" s="4">
        <f t="shared" si="110"/>
        <v>17381129.077367455</v>
      </c>
      <c r="H514" s="4">
        <f t="shared" si="105"/>
        <v>1.2035002948519564</v>
      </c>
      <c r="I514" s="4">
        <f t="shared" si="111"/>
        <v>0.33750799687553651</v>
      </c>
      <c r="J514" s="4">
        <f t="shared" si="112"/>
        <v>1.1552061771622453</v>
      </c>
      <c r="K514" s="4">
        <f t="shared" si="113"/>
        <v>0.33750799687553651</v>
      </c>
      <c r="L514" s="4">
        <f t="shared" si="114"/>
        <v>1.1552061771622453</v>
      </c>
    </row>
    <row r="515" spans="2:12" x14ac:dyDescent="0.25">
      <c r="B515">
        <f t="shared" si="115"/>
        <v>30060</v>
      </c>
      <c r="C515" s="4">
        <f t="shared" si="106"/>
        <v>3938.2622847548387</v>
      </c>
      <c r="D515" s="4">
        <f t="shared" si="107"/>
        <v>554.8693839272247</v>
      </c>
      <c r="E515" s="4">
        <f t="shared" si="108"/>
        <v>-4638044.6211437425</v>
      </c>
      <c r="F515" s="4">
        <f t="shared" si="109"/>
        <v>-16650366.131122997</v>
      </c>
      <c r="G515" s="4">
        <f t="shared" si="110"/>
        <v>17284274.650912262</v>
      </c>
      <c r="H515" s="4">
        <f t="shared" si="105"/>
        <v>1.2177062517232662</v>
      </c>
      <c r="I515" s="4">
        <f t="shared" si="111"/>
        <v>0.32675805291257126</v>
      </c>
      <c r="J515" s="4">
        <f t="shared" si="112"/>
        <v>1.1730463291544422</v>
      </c>
      <c r="K515" s="4">
        <f t="shared" si="113"/>
        <v>0.32675805291257126</v>
      </c>
      <c r="L515" s="4">
        <f t="shared" si="114"/>
        <v>1.1730463291544422</v>
      </c>
    </row>
    <row r="516" spans="2:12" x14ac:dyDescent="0.25">
      <c r="B516">
        <f t="shared" si="115"/>
        <v>30120</v>
      </c>
      <c r="C516" s="4">
        <f t="shared" si="106"/>
        <v>3957.8677679295929</v>
      </c>
      <c r="D516" s="4">
        <f t="shared" si="107"/>
        <v>625.25216367649125</v>
      </c>
      <c r="E516" s="4">
        <f t="shared" si="108"/>
        <v>-4400572.5550679667</v>
      </c>
      <c r="F516" s="4">
        <f t="shared" si="109"/>
        <v>-16612851.001302408</v>
      </c>
      <c r="G516" s="4">
        <f t="shared" si="110"/>
        <v>17185803.944066506</v>
      </c>
      <c r="H516" s="4">
        <f t="shared" si="105"/>
        <v>1.2324045063008995</v>
      </c>
      <c r="I516" s="4">
        <f t="shared" si="111"/>
        <v>0.31556774794013898</v>
      </c>
      <c r="J516" s="4">
        <f t="shared" si="112"/>
        <v>1.1913177005361553</v>
      </c>
      <c r="K516" s="4">
        <f t="shared" si="113"/>
        <v>0.31556774794013898</v>
      </c>
      <c r="L516" s="4">
        <f t="shared" si="114"/>
        <v>1.1913177005361553</v>
      </c>
    </row>
    <row r="517" spans="2:12" x14ac:dyDescent="0.25">
      <c r="B517">
        <f t="shared" si="115"/>
        <v>30180</v>
      </c>
      <c r="C517" s="4">
        <f t="shared" si="106"/>
        <v>3976.8018328060011</v>
      </c>
      <c r="D517" s="4">
        <f t="shared" si="107"/>
        <v>696.73122570866053</v>
      </c>
      <c r="E517" s="4">
        <f t="shared" si="108"/>
        <v>-4161964.4450996066</v>
      </c>
      <c r="F517" s="4">
        <f t="shared" si="109"/>
        <v>-16571047.127759889</v>
      </c>
      <c r="G517" s="4">
        <f t="shared" si="110"/>
        <v>17085711.894817624</v>
      </c>
      <c r="H517" s="4">
        <f t="shared" si="105"/>
        <v>1.2476147581672168</v>
      </c>
      <c r="I517" s="4">
        <f t="shared" si="111"/>
        <v>0.30391055969101755</v>
      </c>
      <c r="J517" s="4">
        <f t="shared" si="112"/>
        <v>1.2100334526387837</v>
      </c>
      <c r="K517" s="4">
        <f t="shared" si="113"/>
        <v>0.30391055969101755</v>
      </c>
      <c r="L517" s="4">
        <f t="shared" si="114"/>
        <v>1.2100334526387837</v>
      </c>
    </row>
    <row r="518" spans="2:12" x14ac:dyDescent="0.25">
      <c r="B518">
        <f t="shared" si="115"/>
        <v>30240</v>
      </c>
      <c r="C518" s="4">
        <f t="shared" si="106"/>
        <v>3995.036466387462</v>
      </c>
      <c r="D518" s="4">
        <f t="shared" si="107"/>
        <v>769.3332328669876</v>
      </c>
      <c r="E518" s="4">
        <f t="shared" si="108"/>
        <v>-3922262.2571163587</v>
      </c>
      <c r="F518" s="4">
        <f t="shared" si="109"/>
        <v>-16524887.13378787</v>
      </c>
      <c r="G518" s="4">
        <f t="shared" si="110"/>
        <v>16983993.523256756</v>
      </c>
      <c r="H518" s="4">
        <f t="shared" si="105"/>
        <v>1.2633577719767732</v>
      </c>
      <c r="I518" s="4">
        <f t="shared" si="111"/>
        <v>0.2917582663626056</v>
      </c>
      <c r="J518" s="4">
        <f t="shared" si="112"/>
        <v>1.2292070509166482</v>
      </c>
      <c r="K518" s="4">
        <f t="shared" si="113"/>
        <v>0.2917582663626056</v>
      </c>
      <c r="L518" s="4">
        <f t="shared" si="114"/>
        <v>1.2292070509166482</v>
      </c>
    </row>
    <row r="519" spans="2:12" x14ac:dyDescent="0.25">
      <c r="B519">
        <f t="shared" si="115"/>
        <v>30300</v>
      </c>
      <c r="C519" s="4">
        <f t="shared" si="106"/>
        <v>4012.5419623692183</v>
      </c>
      <c r="D519" s="4">
        <f t="shared" si="107"/>
        <v>843.08565592198647</v>
      </c>
      <c r="E519" s="4">
        <f t="shared" si="108"/>
        <v>-3681509.7393742055</v>
      </c>
      <c r="F519" s="4">
        <f t="shared" si="109"/>
        <v>-16474301.994432552</v>
      </c>
      <c r="G519" s="4">
        <f t="shared" si="110"/>
        <v>16880643.949946683</v>
      </c>
      <c r="H519" s="4">
        <f t="shared" si="105"/>
        <v>1.2796554439116499</v>
      </c>
      <c r="I519" s="4">
        <f t="shared" si="111"/>
        <v>0.27908082142913992</v>
      </c>
      <c r="J519" s="4">
        <f t="shared" si="112"/>
        <v>1.2488522531681472</v>
      </c>
      <c r="K519" s="4">
        <f t="shared" si="113"/>
        <v>0.27908082142913992</v>
      </c>
      <c r="L519" s="4">
        <f t="shared" si="114"/>
        <v>1.2488522531681472</v>
      </c>
    </row>
    <row r="520" spans="2:12" x14ac:dyDescent="0.25">
      <c r="B520">
        <f t="shared" si="115"/>
        <v>30360</v>
      </c>
      <c r="C520" s="4">
        <f t="shared" si="106"/>
        <v>4029.2868116549666</v>
      </c>
      <c r="D520" s="4">
        <f t="shared" si="107"/>
        <v>918.01679111207534</v>
      </c>
      <c r="E520" s="4">
        <f t="shared" si="108"/>
        <v>-3439752.5306749074</v>
      </c>
      <c r="F520" s="4">
        <f t="shared" si="109"/>
        <v>-16419220.986965828</v>
      </c>
      <c r="G520" s="4">
        <f t="shared" si="110"/>
        <v>16775658.416023603</v>
      </c>
      <c r="H520" s="4">
        <f t="shared" si="105"/>
        <v>1.2965308728752993</v>
      </c>
      <c r="I520" s="4">
        <f t="shared" si="111"/>
        <v>0.26584621840005657</v>
      </c>
      <c r="J520" s="4">
        <f t="shared" si="112"/>
        <v>1.2689830938515987</v>
      </c>
      <c r="K520" s="4">
        <f t="shared" si="113"/>
        <v>0.26584621840005657</v>
      </c>
      <c r="L520" s="4">
        <f t="shared" si="114"/>
        <v>1.2689830938515987</v>
      </c>
    </row>
    <row r="521" spans="2:12" x14ac:dyDescent="0.25">
      <c r="B521">
        <f t="shared" si="115"/>
        <v>30420</v>
      </c>
      <c r="C521" s="4">
        <f t="shared" si="106"/>
        <v>4045.2375847589701</v>
      </c>
      <c r="D521" s="4">
        <f t="shared" si="107"/>
        <v>994.15577674317126</v>
      </c>
      <c r="E521" s="4">
        <f t="shared" si="108"/>
        <v>-3197038.2755893692</v>
      </c>
      <c r="F521" s="4">
        <f t="shared" si="109"/>
        <v>-16359571.640361238</v>
      </c>
      <c r="G521" s="4">
        <f t="shared" si="110"/>
        <v>16669032.305196818</v>
      </c>
      <c r="H521" s="4">
        <f t="shared" si="105"/>
        <v>1.3140084367876395</v>
      </c>
      <c r="I521" s="4">
        <f t="shared" si="111"/>
        <v>0.25202034466918238</v>
      </c>
      <c r="J521" s="4">
        <f t="shared" si="112"/>
        <v>1.2896138638452685</v>
      </c>
      <c r="K521" s="4">
        <f t="shared" si="113"/>
        <v>0.25202034466918238</v>
      </c>
      <c r="L521" s="4">
        <f t="shared" si="114"/>
        <v>1.2896138638452685</v>
      </c>
    </row>
    <row r="522" spans="2:12" x14ac:dyDescent="0.25">
      <c r="B522">
        <f t="shared" si="115"/>
        <v>30480</v>
      </c>
      <c r="C522" s="4">
        <f t="shared" si="106"/>
        <v>4060.3588054391212</v>
      </c>
      <c r="D522" s="4">
        <f t="shared" si="107"/>
        <v>1071.5326085738873</v>
      </c>
      <c r="E522" s="4">
        <f t="shared" si="108"/>
        <v>-2953416.7472630218</v>
      </c>
      <c r="F522" s="4">
        <f t="shared" si="109"/>
        <v>-16295279.683846805</v>
      </c>
      <c r="G522" s="4">
        <f t="shared" si="110"/>
        <v>16560761.167826923</v>
      </c>
      <c r="H522" s="4">
        <f t="shared" si="105"/>
        <v>1.3321138743721002</v>
      </c>
      <c r="I522" s="4">
        <f t="shared" si="111"/>
        <v>0.23756682352712422</v>
      </c>
      <c r="J522" s="4">
        <f t="shared" si="112"/>
        <v>1.3107590849022865</v>
      </c>
      <c r="K522" s="4">
        <f t="shared" si="113"/>
        <v>0.23756682352712422</v>
      </c>
      <c r="L522" s="4">
        <f t="shared" si="114"/>
        <v>1.3107590849022865</v>
      </c>
    </row>
    <row r="523" spans="2:12" x14ac:dyDescent="0.25">
      <c r="B523">
        <f t="shared" si="115"/>
        <v>30540</v>
      </c>
      <c r="C523" s="4">
        <f t="shared" si="106"/>
        <v>4074.6128148507487</v>
      </c>
      <c r="D523" s="4">
        <f t="shared" si="107"/>
        <v>1150.1781536680244</v>
      </c>
      <c r="E523" s="4">
        <f t="shared" si="108"/>
        <v>-2708939.9783719769</v>
      </c>
      <c r="F523" s="4">
        <f t="shared" si="109"/>
        <v>-16226268.994626723</v>
      </c>
      <c r="G523" s="4">
        <f t="shared" si="110"/>
        <v>16450840.747281171</v>
      </c>
      <c r="H523" s="4">
        <f t="shared" si="105"/>
        <v>1.3508743728551416</v>
      </c>
      <c r="I523" s="4">
        <f t="shared" si="111"/>
        <v>0.22244684333171605</v>
      </c>
      <c r="J523" s="4">
        <f t="shared" si="112"/>
        <v>1.3324334779374643</v>
      </c>
      <c r="K523" s="4">
        <f t="shared" si="113"/>
        <v>0.22244684333171605</v>
      </c>
      <c r="L523" s="4">
        <f t="shared" si="114"/>
        <v>1.3324334779374643</v>
      </c>
    </row>
    <row r="524" spans="2:12" x14ac:dyDescent="0.25">
      <c r="B524">
        <f t="shared" si="115"/>
        <v>30600</v>
      </c>
      <c r="C524" s="4">
        <f t="shared" si="106"/>
        <v>4087.9596254506519</v>
      </c>
      <c r="D524" s="4">
        <f t="shared" si="107"/>
        <v>1230.1241623442722</v>
      </c>
      <c r="E524" s="4">
        <f t="shared" si="108"/>
        <v>-2463662.4008449377</v>
      </c>
      <c r="F524" s="4">
        <f t="shared" si="109"/>
        <v>-16152461.544886068</v>
      </c>
      <c r="G524" s="4">
        <f t="shared" si="110"/>
        <v>16339267.008784704</v>
      </c>
      <c r="H524" s="4">
        <f t="shared" si="105"/>
        <v>1.3703186620304464</v>
      </c>
      <c r="I524" s="4">
        <f t="shared" si="111"/>
        <v>0.20661897274862243</v>
      </c>
      <c r="J524" s="4">
        <f t="shared" si="112"/>
        <v>1.3546519241521848</v>
      </c>
      <c r="K524" s="4">
        <f t="shared" si="113"/>
        <v>0.20661897274862243</v>
      </c>
      <c r="L524" s="4">
        <f t="shared" si="114"/>
        <v>1.3546519241521848</v>
      </c>
    </row>
    <row r="525" spans="2:12" x14ac:dyDescent="0.25">
      <c r="B525">
        <f t="shared" si="115"/>
        <v>30660</v>
      </c>
      <c r="C525" s="4">
        <f t="shared" si="106"/>
        <v>4100.3567638155691</v>
      </c>
      <c r="D525" s="4">
        <f t="shared" si="107"/>
        <v>1311.4032777934033</v>
      </c>
      <c r="E525" s="4">
        <f t="shared" si="108"/>
        <v>-2217640.9950160035</v>
      </c>
      <c r="F525" s="4">
        <f t="shared" si="109"/>
        <v>-16073777.348218463</v>
      </c>
      <c r="G525" s="4">
        <f t="shared" si="110"/>
        <v>16226036.171008511</v>
      </c>
      <c r="H525" s="4">
        <f t="shared" si="105"/>
        <v>1.3904771151734574</v>
      </c>
      <c r="I525" s="4">
        <f t="shared" si="111"/>
        <v>0.19003896088619354</v>
      </c>
      <c r="J525" s="4">
        <f t="shared" si="112"/>
        <v>1.3774294178528337</v>
      </c>
      <c r="K525" s="4">
        <f t="shared" si="113"/>
        <v>0.19003896088619354</v>
      </c>
      <c r="L525" s="4">
        <f t="shared" si="114"/>
        <v>1.3774294178528337</v>
      </c>
    </row>
    <row r="526" spans="2:12" x14ac:dyDescent="0.25">
      <c r="B526">
        <f t="shared" si="115"/>
        <v>30720</v>
      </c>
      <c r="C526" s="4">
        <f t="shared" si="106"/>
        <v>4111.7591014687405</v>
      </c>
      <c r="D526" s="4">
        <f t="shared" si="107"/>
        <v>1394.0490428645733</v>
      </c>
      <c r="E526" s="4">
        <f t="shared" si="108"/>
        <v>-1970935.4489278791</v>
      </c>
      <c r="F526" s="4">
        <f t="shared" si="109"/>
        <v>-15990134.405646589</v>
      </c>
      <c r="G526" s="4">
        <f t="shared" si="110"/>
        <v>16111144.740659595</v>
      </c>
      <c r="H526" s="4">
        <f t="shared" ref="H526:H589" si="116">GMz*m/(G526*G526)*($B$10/G526)^0.1</f>
        <v>1.4113818573271872</v>
      </c>
      <c r="I526" s="4">
        <f t="shared" si="111"/>
        <v>0.17265952105560553</v>
      </c>
      <c r="J526" s="4">
        <f t="shared" si="112"/>
        <v>1.4007810096446873</v>
      </c>
      <c r="K526" s="4">
        <f t="shared" si="113"/>
        <v>0.17265952105560553</v>
      </c>
      <c r="L526" s="4">
        <f t="shared" si="114"/>
        <v>1.4007810096446873</v>
      </c>
    </row>
    <row r="527" spans="2:12" x14ac:dyDescent="0.25">
      <c r="B527">
        <f t="shared" si="115"/>
        <v>30780</v>
      </c>
      <c r="C527" s="4">
        <f t="shared" si="106"/>
        <v>4122.1186727320764</v>
      </c>
      <c r="D527" s="4">
        <f t="shared" si="107"/>
        <v>1478.0959034432544</v>
      </c>
      <c r="E527" s="4">
        <f t="shared" si="108"/>
        <v>-1723608.3285639544</v>
      </c>
      <c r="F527" s="4">
        <f t="shared" si="109"/>
        <v>-15901448.651439993</v>
      </c>
      <c r="G527" s="4">
        <f t="shared" si="110"/>
        <v>15994589.550366016</v>
      </c>
      <c r="H527" s="4">
        <f t="shared" si="116"/>
        <v>1.4330668815170964</v>
      </c>
      <c r="I527" s="4">
        <f t="shared" si="111"/>
        <v>0.15443009678954325</v>
      </c>
      <c r="J527" s="4">
        <f t="shared" si="112"/>
        <v>1.4247217384832407</v>
      </c>
      <c r="K527" s="4">
        <f t="shared" si="113"/>
        <v>0.15443009678954325</v>
      </c>
      <c r="L527" s="4">
        <f t="shared" si="114"/>
        <v>1.4247217384832407</v>
      </c>
    </row>
    <row r="528" spans="2:12" x14ac:dyDescent="0.25">
      <c r="B528">
        <f t="shared" si="115"/>
        <v>30840</v>
      </c>
      <c r="C528" s="4">
        <f t="shared" si="106"/>
        <v>4131.3844785394494</v>
      </c>
      <c r="D528" s="4">
        <f t="shared" si="107"/>
        <v>1563.5792077522487</v>
      </c>
      <c r="E528" s="4">
        <f t="shared" si="108"/>
        <v>-1475725.2598515875</v>
      </c>
      <c r="F528" s="4">
        <f t="shared" si="109"/>
        <v>-15807633.898974858</v>
      </c>
      <c r="G528" s="4">
        <f t="shared" si="110"/>
        <v>15876367.800179711</v>
      </c>
      <c r="H528" s="4">
        <f t="shared" si="116"/>
        <v>1.4555681734911374</v>
      </c>
      <c r="I528" s="4">
        <f t="shared" si="111"/>
        <v>0.13529660865078946</v>
      </c>
      <c r="J528" s="4">
        <f t="shared" si="112"/>
        <v>1.4492665508345666</v>
      </c>
      <c r="K528" s="4">
        <f t="shared" si="113"/>
        <v>0.13529660865078946</v>
      </c>
      <c r="L528" s="4">
        <f t="shared" si="114"/>
        <v>1.4492665508345666</v>
      </c>
    </row>
    <row r="529" spans="2:12" x14ac:dyDescent="0.25">
      <c r="B529">
        <f t="shared" si="115"/>
        <v>30900</v>
      </c>
      <c r="C529" s="4">
        <f t="shared" si="106"/>
        <v>4139.5022750584967</v>
      </c>
      <c r="D529" s="4">
        <f t="shared" si="107"/>
        <v>1650.5352008023228</v>
      </c>
      <c r="E529" s="4">
        <f t="shared" si="108"/>
        <v>-1227355.1233480778</v>
      </c>
      <c r="F529" s="4">
        <f t="shared" si="109"/>
        <v>-15708601.786926718</v>
      </c>
      <c r="G529" s="4">
        <f t="shared" si="110"/>
        <v>15756477.1030534</v>
      </c>
      <c r="H529" s="4">
        <f t="shared" si="116"/>
        <v>1.4789238456204927</v>
      </c>
      <c r="I529" s="4">
        <f t="shared" si="111"/>
        <v>0.11520118025698765</v>
      </c>
      <c r="J529" s="4">
        <f t="shared" si="112"/>
        <v>1.4744302049308078</v>
      </c>
      <c r="K529" s="4">
        <f t="shared" si="113"/>
        <v>0.11520118025698765</v>
      </c>
      <c r="L529" s="4">
        <f t="shared" si="114"/>
        <v>1.4744302049308078</v>
      </c>
    </row>
    <row r="530" spans="2:12" x14ac:dyDescent="0.25">
      <c r="B530">
        <f t="shared" si="115"/>
        <v>30960</v>
      </c>
      <c r="C530" s="4">
        <f t="shared" si="106"/>
        <v>4146.4143458739163</v>
      </c>
      <c r="D530" s="4">
        <f t="shared" si="107"/>
        <v>1739.0010130981714</v>
      </c>
      <c r="E530" s="4">
        <f t="shared" si="108"/>
        <v>-978570.26259564282</v>
      </c>
      <c r="F530" s="4">
        <f t="shared" si="109"/>
        <v>-15604261.726140829</v>
      </c>
      <c r="G530" s="4">
        <f t="shared" si="110"/>
        <v>15634915.534685183</v>
      </c>
      <c r="H530" s="4">
        <f t="shared" si="116"/>
        <v>1.5031742806366064</v>
      </c>
      <c r="I530" s="4">
        <f t="shared" si="111"/>
        <v>9.408184184086793E-2</v>
      </c>
      <c r="J530" s="4">
        <f t="shared" si="112"/>
        <v>1.5002271578008475</v>
      </c>
      <c r="K530" s="4">
        <f t="shared" si="113"/>
        <v>9.408184184086793E-2</v>
      </c>
      <c r="L530" s="4">
        <f t="shared" si="114"/>
        <v>1.5002271578008475</v>
      </c>
    </row>
    <row r="531" spans="2:12" x14ac:dyDescent="0.25">
      <c r="B531">
        <f t="shared" si="115"/>
        <v>31020</v>
      </c>
      <c r="C531" s="4">
        <f t="shared" si="106"/>
        <v>4152.0592563843684</v>
      </c>
      <c r="D531" s="4">
        <f t="shared" si="107"/>
        <v>1829.0146425662222</v>
      </c>
      <c r="E531" s="4">
        <f t="shared" si="108"/>
        <v>-729446.70721258072</v>
      </c>
      <c r="F531" s="4">
        <f t="shared" si="109"/>
        <v>-15494520.847586855</v>
      </c>
      <c r="G531" s="4">
        <f t="shared" si="110"/>
        <v>15511681.688165437</v>
      </c>
      <c r="H531" s="4">
        <f t="shared" si="116"/>
        <v>1.5283622859203361</v>
      </c>
      <c r="I531" s="4">
        <f t="shared" si="111"/>
        <v>7.1872209558236227E-2</v>
      </c>
      <c r="J531" s="4">
        <f t="shared" si="112"/>
        <v>1.5266714324034665</v>
      </c>
      <c r="K531" s="4">
        <f t="shared" si="113"/>
        <v>7.1872209558236227E-2</v>
      </c>
      <c r="L531" s="4">
        <f t="shared" si="114"/>
        <v>1.5266714324034665</v>
      </c>
    </row>
    <row r="532" spans="2:12" x14ac:dyDescent="0.25">
      <c r="B532">
        <f t="shared" si="115"/>
        <v>31080</v>
      </c>
      <c r="C532" s="4">
        <f t="shared" si="106"/>
        <v>4156.3715889578625</v>
      </c>
      <c r="D532" s="4">
        <f t="shared" si="107"/>
        <v>1920.6149285104302</v>
      </c>
      <c r="E532" s="4">
        <f t="shared" si="108"/>
        <v>-480064.41187510896</v>
      </c>
      <c r="F532" s="4">
        <f t="shared" si="109"/>
        <v>-15379283.951876229</v>
      </c>
      <c r="G532" s="4">
        <f t="shared" si="110"/>
        <v>15386774.733906606</v>
      </c>
      <c r="H532" s="4">
        <f t="shared" si="116"/>
        <v>1.5545332590984502</v>
      </c>
      <c r="I532" s="4">
        <f t="shared" si="111"/>
        <v>4.8501138651551513E-2</v>
      </c>
      <c r="J532" s="4">
        <f t="shared" si="112"/>
        <v>1.5537764617835965</v>
      </c>
      <c r="K532" s="4">
        <f t="shared" si="113"/>
        <v>4.8501138651551513E-2</v>
      </c>
      <c r="L532" s="4">
        <f t="shared" si="114"/>
        <v>1.5537764617835965</v>
      </c>
    </row>
    <row r="533" spans="2:12" x14ac:dyDescent="0.25">
      <c r="B533">
        <f t="shared" si="115"/>
        <v>31140</v>
      </c>
      <c r="C533" s="4">
        <f t="shared" si="106"/>
        <v>4159.2816572769552</v>
      </c>
      <c r="D533" s="4">
        <f t="shared" si="107"/>
        <v>2013.841516217446</v>
      </c>
      <c r="E533" s="4">
        <f t="shared" si="108"/>
        <v>-230507.51243849163</v>
      </c>
      <c r="F533" s="4">
        <f t="shared" si="109"/>
        <v>-15258453.460903183</v>
      </c>
      <c r="G533" s="4">
        <f t="shared" si="110"/>
        <v>15260194.485387102</v>
      </c>
      <c r="H533" s="4">
        <f t="shared" si="116"/>
        <v>1.5817353657403666</v>
      </c>
      <c r="I533" s="4">
        <f t="shared" si="111"/>
        <v>2.3892348478385127E-2</v>
      </c>
      <c r="J533" s="4">
        <f t="shared" si="112"/>
        <v>1.5815549067035259</v>
      </c>
      <c r="K533" s="4">
        <f t="shared" si="113"/>
        <v>2.3892348478385127E-2</v>
      </c>
      <c r="L533" s="4">
        <f t="shared" si="114"/>
        <v>1.5815549067035259</v>
      </c>
    </row>
    <row r="534" spans="2:12" x14ac:dyDescent="0.25">
      <c r="B534">
        <f t="shared" si="115"/>
        <v>31200</v>
      </c>
      <c r="C534" s="4">
        <f t="shared" si="106"/>
        <v>4160.7151981856587</v>
      </c>
      <c r="D534" s="4">
        <f t="shared" si="107"/>
        <v>2108.7348106196578</v>
      </c>
      <c r="E534" s="4">
        <f t="shared" si="108"/>
        <v>19135.399452647893</v>
      </c>
      <c r="F534" s="4">
        <f t="shared" si="109"/>
        <v>-15131929.372266004</v>
      </c>
      <c r="G534" s="4">
        <f t="shared" si="110"/>
        <v>15131941.471297028</v>
      </c>
      <c r="H534" s="4">
        <f t="shared" si="116"/>
        <v>1.6100197299824175</v>
      </c>
      <c r="I534" s="4">
        <f t="shared" si="111"/>
        <v>-2.03598267402082E-3</v>
      </c>
      <c r="J534" s="4">
        <f t="shared" si="112"/>
        <v>1.6100184426605824</v>
      </c>
      <c r="K534" s="4">
        <f t="shared" si="113"/>
        <v>-2.03598267402082E-3</v>
      </c>
      <c r="L534" s="4">
        <f t="shared" si="114"/>
        <v>1.6100184426605824</v>
      </c>
    </row>
    <row r="535" spans="2:12" x14ac:dyDescent="0.25">
      <c r="B535">
        <f t="shared" si="115"/>
        <v>31260</v>
      </c>
      <c r="C535" s="4">
        <f t="shared" si="106"/>
        <v>4160.5930392252176</v>
      </c>
      <c r="D535" s="4">
        <f t="shared" si="107"/>
        <v>2205.3359171792927</v>
      </c>
      <c r="E535" s="4">
        <f t="shared" si="108"/>
        <v>268770.98180616094</v>
      </c>
      <c r="F535" s="4">
        <f t="shared" si="109"/>
        <v>-14999609.217235247</v>
      </c>
      <c r="G535" s="4">
        <f t="shared" si="110"/>
        <v>15002017.01473604</v>
      </c>
      <c r="H535" s="4">
        <f t="shared" si="116"/>
        <v>1.6394406389362741</v>
      </c>
      <c r="I535" s="4">
        <f t="shared" si="111"/>
        <v>-2.937165513857239E-2</v>
      </c>
      <c r="J535" s="4">
        <f t="shared" si="112"/>
        <v>1.6391775115801825</v>
      </c>
      <c r="K535" s="4">
        <f t="shared" si="113"/>
        <v>-2.937165513857239E-2</v>
      </c>
      <c r="L535" s="4">
        <f t="shared" si="114"/>
        <v>1.6391775115801825</v>
      </c>
    </row>
    <row r="536" spans="2:12" x14ac:dyDescent="0.25">
      <c r="B536">
        <f t="shared" si="115"/>
        <v>31320</v>
      </c>
      <c r="C536" s="4">
        <f t="shared" si="106"/>
        <v>4158.8307399169034</v>
      </c>
      <c r="D536" s="4">
        <f t="shared" si="107"/>
        <v>2303.6865678741037</v>
      </c>
      <c r="E536" s="4">
        <f t="shared" si="108"/>
        <v>518300.82620117511</v>
      </c>
      <c r="F536" s="4">
        <f t="shared" si="109"/>
        <v>-14861388.023162801</v>
      </c>
      <c r="G536" s="4">
        <f t="shared" si="110"/>
        <v>14870423.320183173</v>
      </c>
      <c r="H536" s="4">
        <f t="shared" si="116"/>
        <v>1.670055761760094</v>
      </c>
      <c r="I536" s="4">
        <f t="shared" si="111"/>
        <v>-5.8208919980606663E-2</v>
      </c>
      <c r="J536" s="4">
        <f t="shared" si="112"/>
        <v>1.6690410327558696</v>
      </c>
      <c r="K536" s="4">
        <f t="shared" si="113"/>
        <v>-5.8208919980606663E-2</v>
      </c>
      <c r="L536" s="4">
        <f t="shared" si="114"/>
        <v>1.6690410327558696</v>
      </c>
    </row>
    <row r="537" spans="2:12" x14ac:dyDescent="0.25">
      <c r="B537">
        <f t="shared" si="115"/>
        <v>31380</v>
      </c>
      <c r="C537" s="4">
        <f t="shared" si="106"/>
        <v>4155.3382047180667</v>
      </c>
      <c r="D537" s="4">
        <f t="shared" si="107"/>
        <v>2403.8290298394559</v>
      </c>
      <c r="E537" s="4">
        <f t="shared" si="108"/>
        <v>767621.11848425912</v>
      </c>
      <c r="F537" s="4">
        <f t="shared" si="109"/>
        <v>-14717158.281372434</v>
      </c>
      <c r="G537" s="4">
        <f t="shared" si="110"/>
        <v>14737163.569035672</v>
      </c>
      <c r="H537" s="4">
        <f t="shared" si="116"/>
        <v>1.7019263842824248</v>
      </c>
      <c r="I537" s="4">
        <f t="shared" si="111"/>
        <v>-8.8648987884324112E-2</v>
      </c>
      <c r="J537" s="4">
        <f t="shared" si="112"/>
        <v>1.6996160667820639</v>
      </c>
      <c r="K537" s="4">
        <f t="shared" si="113"/>
        <v>-8.8648987884324112E-2</v>
      </c>
      <c r="L537" s="4">
        <f t="shared" si="114"/>
        <v>1.6996160667820639</v>
      </c>
    </row>
    <row r="538" spans="2:12" x14ac:dyDescent="0.25">
      <c r="B538">
        <f t="shared" si="115"/>
        <v>31440</v>
      </c>
      <c r="C538" s="4">
        <f t="shared" si="106"/>
        <v>4150.0192654450075</v>
      </c>
      <c r="D538" s="4">
        <f t="shared" si="107"/>
        <v>2505.8059938463798</v>
      </c>
      <c r="E538" s="4">
        <f t="shared" si="108"/>
        <v>1016622.2744109596</v>
      </c>
      <c r="F538" s="4">
        <f t="shared" si="109"/>
        <v>-14566809.921741651</v>
      </c>
      <c r="G538" s="4">
        <f t="shared" si="110"/>
        <v>14602242.024599493</v>
      </c>
      <c r="H538" s="4">
        <f t="shared" si="116"/>
        <v>1.7351176600661196</v>
      </c>
      <c r="I538" s="4">
        <f t="shared" si="111"/>
        <v>-0.12080057699190355</v>
      </c>
      <c r="J538" s="4">
        <f t="shared" si="112"/>
        <v>1.7309074252748904</v>
      </c>
      <c r="K538" s="4">
        <f t="shared" si="113"/>
        <v>-0.12080057699190355</v>
      </c>
      <c r="L538" s="4">
        <f t="shared" si="114"/>
        <v>1.7309074252748904</v>
      </c>
    </row>
    <row r="539" spans="2:12" x14ac:dyDescent="0.25">
      <c r="B539">
        <f t="shared" si="115"/>
        <v>31500</v>
      </c>
      <c r="C539" s="4">
        <f t="shared" si="106"/>
        <v>4142.7712308254931</v>
      </c>
      <c r="D539" s="4">
        <f t="shared" si="107"/>
        <v>2609.6604393628731</v>
      </c>
      <c r="E539" s="4">
        <f t="shared" si="108"/>
        <v>1265188.5482604892</v>
      </c>
      <c r="F539" s="4">
        <f t="shared" si="109"/>
        <v>-14410230.295379879</v>
      </c>
      <c r="G539" s="4">
        <f t="shared" si="110"/>
        <v>14465664.147509217</v>
      </c>
      <c r="H539" s="4">
        <f t="shared" si="116"/>
        <v>1.7696988787775436</v>
      </c>
      <c r="I539" s="4">
        <f t="shared" si="111"/>
        <v>-0.15478050177767336</v>
      </c>
      <c r="J539" s="4">
        <f t="shared" si="112"/>
        <v>1.7629172180836927</v>
      </c>
      <c r="K539" s="4">
        <f t="shared" si="113"/>
        <v>-0.15478050177767336</v>
      </c>
      <c r="L539" s="4">
        <f t="shared" si="114"/>
        <v>1.7629172180836927</v>
      </c>
    </row>
    <row r="540" spans="2:12" x14ac:dyDescent="0.25">
      <c r="B540">
        <f t="shared" si="115"/>
        <v>31560</v>
      </c>
      <c r="C540" s="4">
        <f t="shared" si="106"/>
        <v>4133.4844007188331</v>
      </c>
      <c r="D540" s="4">
        <f t="shared" si="107"/>
        <v>2715.4354724478949</v>
      </c>
      <c r="E540" s="4">
        <f t="shared" si="108"/>
        <v>1513197.6123036193</v>
      </c>
      <c r="F540" s="4">
        <f t="shared" si="109"/>
        <v>-14247304.167033006</v>
      </c>
      <c r="G540" s="4">
        <f t="shared" si="110"/>
        <v>14327436.722660387</v>
      </c>
      <c r="H540" s="4">
        <f t="shared" si="116"/>
        <v>1.8057437526791911</v>
      </c>
      <c r="I540" s="4">
        <f t="shared" si="111"/>
        <v>-0.19071430485989649</v>
      </c>
      <c r="J540" s="4">
        <f t="shared" si="112"/>
        <v>1.7956443284408341</v>
      </c>
      <c r="K540" s="4">
        <f t="shared" si="113"/>
        <v>-0.19071430485989649</v>
      </c>
      <c r="L540" s="4">
        <f t="shared" si="114"/>
        <v>1.7956443284408341</v>
      </c>
    </row>
    <row r="541" spans="2:12" x14ac:dyDescent="0.25">
      <c r="B541">
        <f t="shared" si="115"/>
        <v>31620</v>
      </c>
      <c r="C541" s="4">
        <f t="shared" si="106"/>
        <v>4122.0415424272396</v>
      </c>
      <c r="D541" s="4">
        <f t="shared" si="107"/>
        <v>2823.174132154345</v>
      </c>
      <c r="E541" s="4">
        <f t="shared" si="108"/>
        <v>1760520.1048492538</v>
      </c>
      <c r="F541" s="4">
        <f t="shared" si="109"/>
        <v>-14077913.719103744</v>
      </c>
      <c r="G541" s="4">
        <f t="shared" si="110"/>
        <v>14187567.998854062</v>
      </c>
      <c r="H541" s="4">
        <f t="shared" si="116"/>
        <v>1.8433307219836204</v>
      </c>
      <c r="I541" s="4">
        <f t="shared" si="111"/>
        <v>-0.22873693336310863</v>
      </c>
      <c r="J541" s="4">
        <f t="shared" si="112"/>
        <v>1.8290838050576839</v>
      </c>
      <c r="K541" s="4">
        <f t="shared" si="113"/>
        <v>-0.22873693336310863</v>
      </c>
      <c r="L541" s="4">
        <f t="shared" si="114"/>
        <v>1.8290838050576839</v>
      </c>
    </row>
    <row r="542" spans="2:12" x14ac:dyDescent="0.25">
      <c r="B542">
        <f t="shared" si="115"/>
        <v>31680</v>
      </c>
      <c r="C542" s="4">
        <f t="shared" si="106"/>
        <v>4108.3173264254528</v>
      </c>
      <c r="D542" s="4">
        <f t="shared" si="107"/>
        <v>2932.9191604578059</v>
      </c>
      <c r="E542" s="4">
        <f t="shared" si="108"/>
        <v>2007019.144434781</v>
      </c>
      <c r="F542" s="4">
        <f t="shared" si="109"/>
        <v>-13901938.569476277</v>
      </c>
      <c r="G542" s="4">
        <f t="shared" si="110"/>
        <v>14046067.842482459</v>
      </c>
      <c r="H542" s="4">
        <f t="shared" si="116"/>
        <v>1.8825432796838726</v>
      </c>
      <c r="I542" s="4">
        <f t="shared" si="111"/>
        <v>-0.26899346101156291</v>
      </c>
      <c r="J542" s="4">
        <f t="shared" si="112"/>
        <v>1.863226158526101</v>
      </c>
      <c r="K542" s="4">
        <f t="shared" si="113"/>
        <v>-0.26899346101156291</v>
      </c>
      <c r="L542" s="4">
        <f t="shared" si="114"/>
        <v>1.863226158526101</v>
      </c>
    </row>
    <row r="543" spans="2:12" x14ac:dyDescent="0.25">
      <c r="B543">
        <f t="shared" si="115"/>
        <v>31740</v>
      </c>
      <c r="C543" s="4">
        <f t="shared" si="106"/>
        <v>4092.177718764759</v>
      </c>
      <c r="D543" s="4">
        <f t="shared" si="107"/>
        <v>3044.712729969372</v>
      </c>
      <c r="E543" s="4">
        <f t="shared" si="108"/>
        <v>2252549.8075606665</v>
      </c>
      <c r="F543" s="4">
        <f t="shared" si="109"/>
        <v>-13719255.805678114</v>
      </c>
      <c r="G543" s="4">
        <f t="shared" si="110"/>
        <v>13902947.906727344</v>
      </c>
      <c r="H543" s="4">
        <f t="shared" si="116"/>
        <v>1.9234703162981239</v>
      </c>
      <c r="I543" s="4">
        <f t="shared" si="111"/>
        <v>-0.31163985651773063</v>
      </c>
      <c r="J543" s="4">
        <f t="shared" si="112"/>
        <v>1.8980565475005253</v>
      </c>
      <c r="K543" s="4">
        <f t="shared" si="113"/>
        <v>-0.31163985651773063</v>
      </c>
      <c r="L543" s="4">
        <f t="shared" si="114"/>
        <v>1.8980565475005253</v>
      </c>
    </row>
    <row r="544" spans="2:12" x14ac:dyDescent="0.25">
      <c r="B544">
        <f t="shared" si="115"/>
        <v>31800</v>
      </c>
      <c r="C544" s="4">
        <f t="shared" si="106"/>
        <v>4073.479327373695</v>
      </c>
      <c r="D544" s="4">
        <f t="shared" si="107"/>
        <v>3158.5961228194037</v>
      </c>
      <c r="E544" s="4">
        <f t="shared" si="108"/>
        <v>2496958.5672030882</v>
      </c>
      <c r="F544" s="4">
        <f t="shared" si="109"/>
        <v>-13529740.03830895</v>
      </c>
      <c r="G544" s="4">
        <f t="shared" si="110"/>
        <v>13758221.817900348</v>
      </c>
      <c r="H544" s="4">
        <f t="shared" si="116"/>
        <v>1.9662064847192848</v>
      </c>
      <c r="I544" s="4">
        <f t="shared" si="111"/>
        <v>-0.35684379797703636</v>
      </c>
      <c r="J544" s="4">
        <f t="shared" si="112"/>
        <v>1.9335538379878363</v>
      </c>
      <c r="K544" s="4">
        <f t="shared" si="113"/>
        <v>-0.35684379797703636</v>
      </c>
      <c r="L544" s="4">
        <f t="shared" si="114"/>
        <v>1.9335538379878363</v>
      </c>
    </row>
    <row r="545" spans="2:12" x14ac:dyDescent="0.25">
      <c r="B545">
        <f t="shared" si="115"/>
        <v>31860</v>
      </c>
      <c r="C545" s="4">
        <f t="shared" si="106"/>
        <v>4052.0686994950729</v>
      </c>
      <c r="D545" s="4">
        <f t="shared" si="107"/>
        <v>3274.6093530986741</v>
      </c>
      <c r="E545" s="4">
        <f t="shared" si="108"/>
        <v>2740082.6891727927</v>
      </c>
      <c r="F545" s="4">
        <f t="shared" si="109"/>
        <v>-13333263.47712303</v>
      </c>
      <c r="G545" s="4">
        <f t="shared" si="110"/>
        <v>13611905.380727833</v>
      </c>
      <c r="H545" s="4">
        <f t="shared" si="116"/>
        <v>2.0108525850250221</v>
      </c>
      <c r="I545" s="4">
        <f t="shared" si="111"/>
        <v>-0.40478553182617028</v>
      </c>
      <c r="J545" s="4">
        <f t="shared" si="112"/>
        <v>1.9696895166309887</v>
      </c>
      <c r="K545" s="4">
        <f t="shared" si="113"/>
        <v>-0.40478553182617028</v>
      </c>
      <c r="L545" s="4">
        <f t="shared" si="114"/>
        <v>1.9696895166309887</v>
      </c>
    </row>
    <row r="546" spans="2:12" x14ac:dyDescent="0.25">
      <c r="B546">
        <f t="shared" si="115"/>
        <v>31920</v>
      </c>
      <c r="C546" s="4">
        <f t="shared" si="106"/>
        <v>4027.7815675855027</v>
      </c>
      <c r="D546" s="4">
        <f t="shared" si="107"/>
        <v>3392.7907240965333</v>
      </c>
      <c r="E546" s="4">
        <f t="shared" si="108"/>
        <v>2981749.5832279227</v>
      </c>
      <c r="F546" s="4">
        <f t="shared" si="109"/>
        <v>-13129696.033677237</v>
      </c>
      <c r="G546" s="4">
        <f t="shared" si="110"/>
        <v>13464016.804573577</v>
      </c>
      <c r="H546" s="4">
        <f t="shared" si="116"/>
        <v>2.0575159686571123</v>
      </c>
      <c r="I546" s="4">
        <f t="shared" si="111"/>
        <v>-0.45565877338656841</v>
      </c>
      <c r="J546" s="4">
        <f t="shared" si="112"/>
        <v>2.0064264361084518</v>
      </c>
      <c r="K546" s="4">
        <f t="shared" si="113"/>
        <v>-0.45565877338656841</v>
      </c>
      <c r="L546" s="4">
        <f t="shared" si="114"/>
        <v>2.0064264361084518</v>
      </c>
    </row>
    <row r="547" spans="2:12" x14ac:dyDescent="0.25">
      <c r="B547">
        <f t="shared" si="115"/>
        <v>31980</v>
      </c>
      <c r="C547" s="4">
        <f t="shared" si="106"/>
        <v>4000.4420411823085</v>
      </c>
      <c r="D547" s="4">
        <f t="shared" si="107"/>
        <v>3513.1763102630402</v>
      </c>
      <c r="E547" s="4">
        <f t="shared" si="108"/>
        <v>3221776.1056988612</v>
      </c>
      <c r="F547" s="4">
        <f t="shared" si="109"/>
        <v>-12918905.455061454</v>
      </c>
      <c r="G547" s="4">
        <f t="shared" si="110"/>
        <v>13314576.952801343</v>
      </c>
      <c r="H547" s="4">
        <f t="shared" si="116"/>
        <v>2.1063109607927273</v>
      </c>
      <c r="I547" s="4">
        <f t="shared" si="111"/>
        <v>-0.50967164399660891</v>
      </c>
      <c r="J547" s="4">
        <f t="shared" si="112"/>
        <v>2.0437173676566376</v>
      </c>
      <c r="K547" s="4">
        <f t="shared" si="113"/>
        <v>-0.50967164399660891</v>
      </c>
      <c r="L547" s="4">
        <f t="shared" si="114"/>
        <v>2.0437173676566376</v>
      </c>
    </row>
    <row r="548" spans="2:12" x14ac:dyDescent="0.25">
      <c r="B548">
        <f t="shared" si="115"/>
        <v>32040</v>
      </c>
      <c r="C548" s="4">
        <f t="shared" si="106"/>
        <v>3969.8617425425118</v>
      </c>
      <c r="D548" s="4">
        <f t="shared" si="107"/>
        <v>3635.7993523224386</v>
      </c>
      <c r="E548" s="4">
        <f t="shared" si="108"/>
        <v>3459967.810251412</v>
      </c>
      <c r="F548" s="4">
        <f t="shared" si="109"/>
        <v>-12700757.493922109</v>
      </c>
      <c r="G548" s="4">
        <f t="shared" si="110"/>
        <v>13163609.617707239</v>
      </c>
      <c r="H548" s="4">
        <f t="shared" si="116"/>
        <v>2.1573592989690877</v>
      </c>
      <c r="I548" s="4">
        <f t="shared" si="111"/>
        <v>-0.56704763711153716</v>
      </c>
      <c r="J548" s="4">
        <f t="shared" si="112"/>
        <v>2.0815033322324079</v>
      </c>
      <c r="K548" s="4">
        <f t="shared" si="113"/>
        <v>-0.56704763711153716</v>
      </c>
      <c r="L548" s="4">
        <f t="shared" si="114"/>
        <v>2.0815033322324079</v>
      </c>
    </row>
    <row r="549" spans="2:12" x14ac:dyDescent="0.25">
      <c r="B549">
        <f t="shared" si="115"/>
        <v>32100</v>
      </c>
      <c r="C549" s="4">
        <f t="shared" si="106"/>
        <v>3935.8388843158195</v>
      </c>
      <c r="D549" s="4">
        <f t="shared" si="107"/>
        <v>3760.6895522563832</v>
      </c>
      <c r="E549" s="4">
        <f t="shared" si="108"/>
        <v>3696118.1433103611</v>
      </c>
      <c r="F549" s="4">
        <f t="shared" si="109"/>
        <v>-12475116.120786726</v>
      </c>
      <c r="G549" s="4">
        <f t="shared" si="110"/>
        <v>13011141.823699445</v>
      </c>
      <c r="H549" s="4">
        <f t="shared" si="116"/>
        <v>2.2107905850438421</v>
      </c>
      <c r="I549" s="4">
        <f t="shared" si="111"/>
        <v>-0.62802660236601149</v>
      </c>
      <c r="J549" s="4">
        <f t="shared" si="112"/>
        <v>2.119711677950352</v>
      </c>
      <c r="K549" s="4">
        <f t="shared" si="113"/>
        <v>-0.62802660236601149</v>
      </c>
      <c r="L549" s="4">
        <f t="shared" si="114"/>
        <v>2.119711677950352</v>
      </c>
    </row>
    <row r="550" spans="2:12" x14ac:dyDescent="0.25">
      <c r="B550">
        <f t="shared" si="115"/>
        <v>32160</v>
      </c>
      <c r="C550" s="4">
        <f t="shared" si="106"/>
        <v>3898.1572881738589</v>
      </c>
      <c r="D550" s="4">
        <f t="shared" si="107"/>
        <v>3887.8722529334045</v>
      </c>
      <c r="E550" s="4">
        <f t="shared" si="108"/>
        <v>3930007.5806007925</v>
      </c>
      <c r="F550" s="4">
        <f t="shared" si="109"/>
        <v>-12241843.785610722</v>
      </c>
      <c r="G550" s="4">
        <f t="shared" si="110"/>
        <v>12857204.161670435</v>
      </c>
      <c r="H550" s="4">
        <f t="shared" si="116"/>
        <v>2.2667427463237173</v>
      </c>
      <c r="I550" s="4">
        <f t="shared" si="111"/>
        <v>-0.69286573226248593</v>
      </c>
      <c r="J550" s="4">
        <f t="shared" si="112"/>
        <v>2.1582538671499139</v>
      </c>
      <c r="K550" s="4">
        <f t="shared" si="113"/>
        <v>-0.69286573226248593</v>
      </c>
      <c r="L550" s="4">
        <f t="shared" si="114"/>
        <v>2.1582538671499139</v>
      </c>
    </row>
    <row r="551" spans="2:12" x14ac:dyDescent="0.25">
      <c r="B551">
        <f t="shared" si="115"/>
        <v>32220</v>
      </c>
      <c r="C551" s="4">
        <f t="shared" si="106"/>
        <v>3856.5853442381099</v>
      </c>
      <c r="D551" s="4">
        <f t="shared" si="107"/>
        <v>4017.3674849623994</v>
      </c>
      <c r="E551" s="4">
        <f t="shared" si="108"/>
        <v>4161402.7012550794</v>
      </c>
      <c r="F551" s="4">
        <f t="shared" si="109"/>
        <v>-12000801.736512978</v>
      </c>
      <c r="G551" s="4">
        <f t="shared" si="110"/>
        <v>12701831.15779398</v>
      </c>
      <c r="H551" s="4">
        <f t="shared" si="116"/>
        <v>2.3253625001093274</v>
      </c>
      <c r="I551" s="4">
        <f t="shared" si="111"/>
        <v>-0.76184053063990298</v>
      </c>
      <c r="J551" s="4">
        <f t="shared" si="112"/>
        <v>2.1970229317849674</v>
      </c>
      <c r="K551" s="4">
        <f t="shared" si="113"/>
        <v>-0.76184053063990298</v>
      </c>
      <c r="L551" s="4">
        <f t="shared" si="114"/>
        <v>2.1970229317849674</v>
      </c>
    </row>
    <row r="552" spans="2:12" x14ac:dyDescent="0.25">
      <c r="B552">
        <f t="shared" si="115"/>
        <v>32280</v>
      </c>
      <c r="C552" s="4">
        <f t="shared" si="106"/>
        <v>3810.8749123997159</v>
      </c>
      <c r="D552" s="4">
        <f t="shared" si="107"/>
        <v>4149.1888608694971</v>
      </c>
      <c r="E552" s="4">
        <f t="shared" si="108"/>
        <v>4390055.1959990626</v>
      </c>
      <c r="F552" s="4">
        <f t="shared" si="109"/>
        <v>-11751850.404860808</v>
      </c>
      <c r="G552" s="4">
        <f t="shared" si="110"/>
        <v>12545061.680284617</v>
      </c>
      <c r="H552" s="4">
        <f t="shared" si="116"/>
        <v>2.3868058139062964</v>
      </c>
      <c r="I552" s="4">
        <f t="shared" si="111"/>
        <v>-0.83524573511243061</v>
      </c>
      <c r="J552" s="4">
        <f t="shared" si="112"/>
        <v>2.2358905508260891</v>
      </c>
      <c r="K552" s="4">
        <f t="shared" si="113"/>
        <v>-0.83524573511243061</v>
      </c>
      <c r="L552" s="4">
        <f t="shared" si="114"/>
        <v>2.2358905508260891</v>
      </c>
    </row>
    <row r="553" spans="2:12" x14ac:dyDescent="0.25">
      <c r="B553">
        <f t="shared" si="115"/>
        <v>32340</v>
      </c>
      <c r="C553" s="4">
        <f t="shared" si="106"/>
        <v>3760.7601682929699</v>
      </c>
      <c r="D553" s="4">
        <f t="shared" si="107"/>
        <v>4283.3422939190623</v>
      </c>
      <c r="E553" s="4">
        <f t="shared" si="108"/>
        <v>4615700.8060966404</v>
      </c>
      <c r="F553" s="4">
        <f t="shared" si="109"/>
        <v>-11494849.867225664</v>
      </c>
      <c r="G553" s="4">
        <f t="shared" si="110"/>
        <v>12386939.387978736</v>
      </c>
      <c r="H553" s="4">
        <f t="shared" si="116"/>
        <v>2.4512383510479485</v>
      </c>
      <c r="I553" s="4">
        <f t="shared" si="111"/>
        <v>-0.91339615691081777</v>
      </c>
      <c r="J553" s="4">
        <f t="shared" si="112"/>
        <v>2.2747036981085724</v>
      </c>
      <c r="K553" s="4">
        <f t="shared" si="113"/>
        <v>-0.91339615691081777</v>
      </c>
      <c r="L553" s="4">
        <f t="shared" si="114"/>
        <v>2.2747036981085724</v>
      </c>
    </row>
    <row r="554" spans="2:12" x14ac:dyDescent="0.25">
      <c r="B554">
        <f t="shared" si="115"/>
        <v>32400</v>
      </c>
      <c r="C554" s="4">
        <f t="shared" si="106"/>
        <v>3705.9563988783207</v>
      </c>
      <c r="D554" s="4">
        <f t="shared" si="107"/>
        <v>4419.824515805577</v>
      </c>
      <c r="E554" s="4">
        <f t="shared" si="108"/>
        <v>4838058.1900293399</v>
      </c>
      <c r="F554" s="4">
        <f t="shared" si="109"/>
        <v>-11229660.396277329</v>
      </c>
      <c r="G554" s="4">
        <f t="shared" si="110"/>
        <v>12227513.224929649</v>
      </c>
      <c r="H554" s="4">
        <f t="shared" si="116"/>
        <v>2.51883588834963</v>
      </c>
      <c r="I554" s="4">
        <f t="shared" si="111"/>
        <v>-0.99662739060663486</v>
      </c>
      <c r="J554" s="4">
        <f t="shared" si="112"/>
        <v>2.3132808036921673</v>
      </c>
      <c r="K554" s="4">
        <f t="shared" si="113"/>
        <v>-0.99662739060663486</v>
      </c>
      <c r="L554" s="4">
        <f t="shared" si="114"/>
        <v>2.3132808036921673</v>
      </c>
    </row>
    <row r="555" spans="2:12" x14ac:dyDescent="0.25">
      <c r="B555">
        <f t="shared" si="115"/>
        <v>32460</v>
      </c>
      <c r="C555" s="4">
        <f t="shared" si="106"/>
        <v>3646.1587554419225</v>
      </c>
      <c r="D555" s="4">
        <f t="shared" si="107"/>
        <v>4558.6213640271071</v>
      </c>
      <c r="E555" s="4">
        <f t="shared" si="108"/>
        <v>5056827.7153558554</v>
      </c>
      <c r="F555" s="4">
        <f t="shared" si="109"/>
        <v>-10956143.114435703</v>
      </c>
      <c r="G555" s="4">
        <f t="shared" si="110"/>
        <v>12066837.965547891</v>
      </c>
      <c r="H555" s="4">
        <f t="shared" si="116"/>
        <v>2.5897846885345985</v>
      </c>
      <c r="I555" s="4">
        <f t="shared" si="111"/>
        <v>-1.0852963325750073</v>
      </c>
      <c r="J555" s="4">
        <f t="shared" si="112"/>
        <v>2.3514073665503998</v>
      </c>
      <c r="K555" s="4">
        <f t="shared" si="113"/>
        <v>-1.0852963325750073</v>
      </c>
      <c r="L555" s="4">
        <f t="shared" si="114"/>
        <v>2.3514073665503998</v>
      </c>
    </row>
    <row r="556" spans="2:12" x14ac:dyDescent="0.25">
      <c r="B556">
        <f t="shared" si="115"/>
        <v>32520</v>
      </c>
      <c r="C556" s="4">
        <f t="shared" si="106"/>
        <v>3581.0409754874222</v>
      </c>
      <c r="D556" s="4">
        <f t="shared" si="107"/>
        <v>4699.7058060201307</v>
      </c>
      <c r="E556" s="4">
        <f t="shared" si="108"/>
        <v>5271690.1738851005</v>
      </c>
      <c r="F556" s="4">
        <f t="shared" si="109"/>
        <v>-10674160.766074495</v>
      </c>
      <c r="G556" s="4">
        <f t="shared" si="110"/>
        <v>11904974.815153571</v>
      </c>
      <c r="H556" s="4">
        <f t="shared" si="116"/>
        <v>2.6642818053773536</v>
      </c>
      <c r="I556" s="4">
        <f t="shared" si="111"/>
        <v>-1.1797814301959506</v>
      </c>
      <c r="J556" s="4">
        <f t="shared" si="112"/>
        <v>2.3888309516224893</v>
      </c>
      <c r="K556" s="4">
        <f t="shared" si="113"/>
        <v>-1.1797814301959506</v>
      </c>
      <c r="L556" s="4">
        <f t="shared" si="114"/>
        <v>2.3888309516224893</v>
      </c>
    </row>
    <row r="557" spans="2:12" x14ac:dyDescent="0.25">
      <c r="B557">
        <f t="shared" si="115"/>
        <v>32580</v>
      </c>
      <c r="C557" s="4">
        <f t="shared" si="106"/>
        <v>3510.254089675665</v>
      </c>
      <c r="D557" s="4">
        <f t="shared" si="107"/>
        <v>4843.03566311748</v>
      </c>
      <c r="E557" s="4">
        <f t="shared" si="108"/>
        <v>5482305.4192656409</v>
      </c>
      <c r="F557" s="4">
        <f t="shared" si="109"/>
        <v>-10383578.626287447</v>
      </c>
      <c r="G557" s="4">
        <f t="shared" si="110"/>
        <v>11741992.071126727</v>
      </c>
      <c r="H557" s="4">
        <f t="shared" si="116"/>
        <v>2.7425352936169083</v>
      </c>
      <c r="I557" s="4">
        <f t="shared" si="111"/>
        <v>-1.2804825630648298</v>
      </c>
      <c r="J557" s="4">
        <f t="shared" si="112"/>
        <v>2.4252555004414083</v>
      </c>
      <c r="K557" s="4">
        <f t="shared" si="113"/>
        <v>-1.2804825630648298</v>
      </c>
      <c r="L557" s="4">
        <f t="shared" si="114"/>
        <v>2.4252555004414083</v>
      </c>
    </row>
    <row r="558" spans="2:12" x14ac:dyDescent="0.25">
      <c r="B558">
        <f t="shared" si="115"/>
        <v>32640</v>
      </c>
      <c r="C558" s="4">
        <f t="shared" si="106"/>
        <v>3433.4251358917754</v>
      </c>
      <c r="D558" s="4">
        <f t="shared" si="107"/>
        <v>4988.5509931439647</v>
      </c>
      <c r="E558" s="4">
        <f t="shared" si="108"/>
        <v>5688310.9274191475</v>
      </c>
      <c r="F558" s="4">
        <f t="shared" si="109"/>
        <v>-10084265.56669881</v>
      </c>
      <c r="G558" s="4">
        <f t="shared" si="110"/>
        <v>11577965.85012684</v>
      </c>
      <c r="H558" s="4">
        <f t="shared" si="116"/>
        <v>2.8247642884865565</v>
      </c>
      <c r="I558" s="4">
        <f t="shared" si="111"/>
        <v>-1.3878204321534962</v>
      </c>
      <c r="J558" s="4">
        <f t="shared" si="112"/>
        <v>2.4603348824105726</v>
      </c>
      <c r="K558" s="4">
        <f t="shared" si="113"/>
        <v>-1.3878204321534962</v>
      </c>
      <c r="L558" s="4">
        <f t="shared" si="114"/>
        <v>2.4603348824105726</v>
      </c>
    </row>
    <row r="559" spans="2:12" x14ac:dyDescent="0.25">
      <c r="B559">
        <f t="shared" si="115"/>
        <v>32700</v>
      </c>
      <c r="C559" s="4">
        <f t="shared" ref="C559:C622" si="117">C558+K558*dt</f>
        <v>3350.1559099625656</v>
      </c>
      <c r="D559" s="4">
        <f t="shared" ref="D559:D622" si="118">D558+L558*dt</f>
        <v>5136.1710860885987</v>
      </c>
      <c r="E559" s="4">
        <f t="shared" ref="E559:E622" si="119">E558+C559*dt</f>
        <v>5889320.2820169013</v>
      </c>
      <c r="F559" s="4">
        <f t="shared" ref="F559:F622" si="120">F558+D559*dt</f>
        <v>-9776095.3015334941</v>
      </c>
      <c r="G559" s="4">
        <f t="shared" ref="G559:G622" si="121">SQRT(E559*E559+F559*F559)</f>
        <v>11412980.887079453</v>
      </c>
      <c r="H559" s="4">
        <f t="shared" si="116"/>
        <v>2.9111989109478165</v>
      </c>
      <c r="I559" s="4">
        <f t="shared" ref="I559:I622" si="122">-H559*E559/G559</f>
        <v>-1.5022353021409323</v>
      </c>
      <c r="J559" s="4">
        <f t="shared" ref="J559:J622" si="123">-H559*F559/G559</f>
        <v>2.4936656143327025</v>
      </c>
      <c r="K559" s="4">
        <f t="shared" ref="K559:K622" si="124">I559/m</f>
        <v>-1.5022353021409323</v>
      </c>
      <c r="L559" s="4">
        <f t="shared" ref="L559:L622" si="125">J559/m</f>
        <v>2.4936656143327025</v>
      </c>
    </row>
    <row r="560" spans="2:12" x14ac:dyDescent="0.25">
      <c r="B560">
        <f t="shared" ref="B560:B623" si="126">B559+dt</f>
        <v>32760</v>
      </c>
      <c r="C560" s="4">
        <f t="shared" si="117"/>
        <v>3260.0217918341095</v>
      </c>
      <c r="D560" s="4">
        <f t="shared" si="118"/>
        <v>5285.7910229485606</v>
      </c>
      <c r="E560" s="4">
        <f t="shared" si="119"/>
        <v>6084921.5895269476</v>
      </c>
      <c r="F560" s="4">
        <f t="shared" si="120"/>
        <v>-9458947.8401565813</v>
      </c>
      <c r="G560" s="4">
        <f t="shared" si="121"/>
        <v>11247131.411764247</v>
      </c>
      <c r="H560" s="4">
        <f t="shared" si="116"/>
        <v>3.0020799441401662</v>
      </c>
      <c r="I560" s="4">
        <f t="shared" si="122"/>
        <v>-1.6241849051818704</v>
      </c>
      <c r="J560" s="4">
        <f t="shared" si="123"/>
        <v>2.5247786803575436</v>
      </c>
      <c r="K560" s="4">
        <f t="shared" si="124"/>
        <v>-1.6241849051818704</v>
      </c>
      <c r="L560" s="4">
        <f t="shared" si="125"/>
        <v>2.5247786803575436</v>
      </c>
    </row>
    <row r="561" spans="2:12" x14ac:dyDescent="0.25">
      <c r="B561">
        <f t="shared" si="126"/>
        <v>32820</v>
      </c>
      <c r="C561" s="4">
        <f t="shared" si="117"/>
        <v>3162.5706975231974</v>
      </c>
      <c r="D561" s="4">
        <f t="shared" si="118"/>
        <v>5437.2777437700133</v>
      </c>
      <c r="E561" s="4">
        <f t="shared" si="119"/>
        <v>6274675.8313783398</v>
      </c>
      <c r="F561" s="4">
        <f t="shared" si="120"/>
        <v>-9132711.1755303796</v>
      </c>
      <c r="G561" s="4">
        <f t="shared" si="121"/>
        <v>11080522.108842207</v>
      </c>
      <c r="H561" s="4">
        <f t="shared" si="116"/>
        <v>3.0976582138854565</v>
      </c>
      <c r="I561" s="4">
        <f t="shared" si="122"/>
        <v>-1.754141270385372</v>
      </c>
      <c r="J561" s="4">
        <f t="shared" si="123"/>
        <v>2.553130394943202</v>
      </c>
      <c r="K561" s="4">
        <f t="shared" si="124"/>
        <v>-1.754141270385372</v>
      </c>
      <c r="L561" s="4">
        <f t="shared" si="125"/>
        <v>2.553130394943202</v>
      </c>
    </row>
    <row r="562" spans="2:12" x14ac:dyDescent="0.25">
      <c r="B562">
        <f t="shared" si="126"/>
        <v>32880</v>
      </c>
      <c r="C562" s="4">
        <f t="shared" si="117"/>
        <v>3057.3222213000749</v>
      </c>
      <c r="D562" s="4">
        <f t="shared" si="118"/>
        <v>5590.4655674666055</v>
      </c>
      <c r="E562" s="4">
        <f t="shared" si="119"/>
        <v>6458115.1646563439</v>
      </c>
      <c r="F562" s="4">
        <f t="shared" si="120"/>
        <v>-8797283.2414823826</v>
      </c>
      <c r="G562" s="4">
        <f t="shared" si="121"/>
        <v>10913269.166974258</v>
      </c>
      <c r="H562" s="4">
        <f t="shared" si="116"/>
        <v>3.1981935910371511</v>
      </c>
      <c r="I562" s="4">
        <f t="shared" si="122"/>
        <v>-1.8925861915225017</v>
      </c>
      <c r="J562" s="4">
        <f t="shared" si="123"/>
        <v>2.5780922701504423</v>
      </c>
      <c r="K562" s="4">
        <f t="shared" si="124"/>
        <v>-1.8925861915225017</v>
      </c>
      <c r="L562" s="4">
        <f t="shared" si="125"/>
        <v>2.5780922701504423</v>
      </c>
    </row>
    <row r="563" spans="2:12" x14ac:dyDescent="0.25">
      <c r="B563">
        <f t="shared" si="126"/>
        <v>32940</v>
      </c>
      <c r="C563" s="4">
        <f t="shared" si="117"/>
        <v>2943.767049808725</v>
      </c>
      <c r="D563" s="4">
        <f t="shared" si="118"/>
        <v>5745.1511036756319</v>
      </c>
      <c r="E563" s="4">
        <f t="shared" si="119"/>
        <v>6634741.1876448672</v>
      </c>
      <c r="F563" s="4">
        <f t="shared" si="120"/>
        <v>-8452574.1752618439</v>
      </c>
      <c r="G563" s="4">
        <f t="shared" si="121"/>
        <v>10745501.422238734</v>
      </c>
      <c r="H563" s="4">
        <f t="shared" si="116"/>
        <v>3.3039535157870503</v>
      </c>
      <c r="I563" s="4">
        <f t="shared" si="122"/>
        <v>-2.0400049855178728</v>
      </c>
      <c r="J563" s="4">
        <f t="shared" si="123"/>
        <v>2.5989398787859326</v>
      </c>
      <c r="K563" s="4">
        <f t="shared" si="124"/>
        <v>-2.0400049855178728</v>
      </c>
      <c r="L563" s="4">
        <f t="shared" si="125"/>
        <v>2.5989398787859326</v>
      </c>
    </row>
    <row r="564" spans="2:12" x14ac:dyDescent="0.25">
      <c r="B564">
        <f t="shared" si="126"/>
        <v>33000</v>
      </c>
      <c r="C564" s="4">
        <f t="shared" si="117"/>
        <v>2821.3667506776528</v>
      </c>
      <c r="D564" s="4">
        <f t="shared" si="118"/>
        <v>5901.087496402788</v>
      </c>
      <c r="E564" s="4">
        <f t="shared" si="119"/>
        <v>6804023.1926855268</v>
      </c>
      <c r="F564" s="4">
        <f t="shared" si="120"/>
        <v>-8098508.925477677</v>
      </c>
      <c r="G564" s="4">
        <f t="shared" si="121"/>
        <v>10577361.600259498</v>
      </c>
      <c r="H564" s="4">
        <f t="shared" si="116"/>
        <v>3.4152109235518178</v>
      </c>
      <c r="I564" s="4">
        <f t="shared" si="122"/>
        <v>-2.1968781261283006</v>
      </c>
      <c r="J564" s="4">
        <f t="shared" si="123"/>
        <v>2.6148407506551266</v>
      </c>
      <c r="K564" s="4">
        <f t="shared" si="124"/>
        <v>-2.1968781261283006</v>
      </c>
      <c r="L564" s="4">
        <f t="shared" si="125"/>
        <v>2.6148407506551266</v>
      </c>
    </row>
    <row r="565" spans="2:12" x14ac:dyDescent="0.25">
      <c r="B565">
        <f t="shared" si="126"/>
        <v>33060</v>
      </c>
      <c r="C565" s="4">
        <f t="shared" si="117"/>
        <v>2689.5540631099548</v>
      </c>
      <c r="D565" s="4">
        <f t="shared" si="118"/>
        <v>6057.9779414420955</v>
      </c>
      <c r="E565" s="4">
        <f t="shared" si="119"/>
        <v>6965396.4364721244</v>
      </c>
      <c r="F565" s="4">
        <f t="shared" si="120"/>
        <v>-7735030.2489911513</v>
      </c>
      <c r="G565" s="4">
        <f t="shared" si="121"/>
        <v>10409007.66019637</v>
      </c>
      <c r="H565" s="4">
        <f t="shared" si="116"/>
        <v>3.5322414287068966</v>
      </c>
      <c r="I565" s="4">
        <f t="shared" si="122"/>
        <v>-2.3636702617058183</v>
      </c>
      <c r="J565" s="4">
        <f t="shared" si="123"/>
        <v>2.6248414056092764</v>
      </c>
      <c r="K565" s="4">
        <f t="shared" si="124"/>
        <v>-2.3636702617058183</v>
      </c>
      <c r="L565" s="4">
        <f t="shared" si="125"/>
        <v>2.6248414056092764</v>
      </c>
    </row>
    <row r="566" spans="2:12" x14ac:dyDescent="0.25">
      <c r="B566">
        <f t="shared" si="126"/>
        <v>33120</v>
      </c>
      <c r="C566" s="4">
        <f t="shared" si="117"/>
        <v>2547.7338474076055</v>
      </c>
      <c r="D566" s="4">
        <f t="shared" si="118"/>
        <v>6215.4684257786521</v>
      </c>
      <c r="E566" s="4">
        <f t="shared" si="119"/>
        <v>7118260.4673165809</v>
      </c>
      <c r="F566" s="4">
        <f t="shared" si="120"/>
        <v>-7362102.1434444319</v>
      </c>
      <c r="G566" s="4">
        <f t="shared" si="121"/>
        <v>10240614.241883695</v>
      </c>
      <c r="H566" s="4">
        <f t="shared" si="116"/>
        <v>3.6553195963902589</v>
      </c>
      <c r="I566" s="4">
        <f t="shared" si="122"/>
        <v>-2.5408160451912756</v>
      </c>
      <c r="J566" s="4">
        <f t="shared" si="123"/>
        <v>2.627853720482404</v>
      </c>
      <c r="K566" s="4">
        <f t="shared" si="124"/>
        <v>-2.5408160451912756</v>
      </c>
      <c r="L566" s="4">
        <f t="shared" si="125"/>
        <v>2.627853720482404</v>
      </c>
    </row>
    <row r="567" spans="2:12" x14ac:dyDescent="0.25">
      <c r="B567">
        <f t="shared" si="126"/>
        <v>33180</v>
      </c>
      <c r="C567" s="4">
        <f t="shared" si="117"/>
        <v>2395.2848846961288</v>
      </c>
      <c r="D567" s="4">
        <f t="shared" si="118"/>
        <v>6373.1396490075967</v>
      </c>
      <c r="E567" s="4">
        <f t="shared" si="119"/>
        <v>7261977.5603983486</v>
      </c>
      <c r="F567" s="4">
        <f t="shared" si="120"/>
        <v>-6979713.7645039763</v>
      </c>
      <c r="G567" s="4">
        <f t="shared" si="121"/>
        <v>10072374.214758674</v>
      </c>
      <c r="H567" s="4">
        <f t="shared" si="116"/>
        <v>3.7847141043959263</v>
      </c>
      <c r="I567" s="4">
        <f t="shared" si="122"/>
        <v>-2.7287021225218506</v>
      </c>
      <c r="J567" s="4">
        <f t="shared" si="123"/>
        <v>2.6226409549456453</v>
      </c>
      <c r="K567" s="4">
        <f t="shared" si="124"/>
        <v>-2.7287021225218506</v>
      </c>
      <c r="L567" s="4">
        <f t="shared" si="125"/>
        <v>2.6226409549456453</v>
      </c>
    </row>
    <row r="568" spans="2:12" x14ac:dyDescent="0.25">
      <c r="B568">
        <f t="shared" si="126"/>
        <v>33240</v>
      </c>
      <c r="C568" s="4">
        <f t="shared" si="117"/>
        <v>2231.5627573448178</v>
      </c>
      <c r="D568" s="4">
        <f t="shared" si="118"/>
        <v>6530.4981063043351</v>
      </c>
      <c r="E568" s="4">
        <f t="shared" si="119"/>
        <v>7395871.325839038</v>
      </c>
      <c r="F568" s="4">
        <f t="shared" si="120"/>
        <v>-6587883.878125716</v>
      </c>
      <c r="G568" s="4">
        <f t="shared" si="121"/>
        <v>9904500.3235921394</v>
      </c>
      <c r="H568" s="4">
        <f t="shared" si="116"/>
        <v>3.9206815678909939</v>
      </c>
      <c r="I568" s="4">
        <f t="shared" si="122"/>
        <v>-2.9276445492804157</v>
      </c>
      <c r="J568" s="4">
        <f t="shared" si="123"/>
        <v>2.6078039324053592</v>
      </c>
      <c r="K568" s="4">
        <f t="shared" si="124"/>
        <v>-2.9276445492804157</v>
      </c>
      <c r="L568" s="4">
        <f t="shared" si="125"/>
        <v>2.6078039324053592</v>
      </c>
    </row>
    <row r="569" spans="2:12" x14ac:dyDescent="0.25">
      <c r="B569">
        <f t="shared" si="126"/>
        <v>33300</v>
      </c>
      <c r="C569" s="4">
        <f t="shared" si="117"/>
        <v>2055.904084387993</v>
      </c>
      <c r="D569" s="4">
        <f t="shared" si="118"/>
        <v>6686.9663422486565</v>
      </c>
      <c r="E569" s="4">
        <f t="shared" si="119"/>
        <v>7519225.5709023178</v>
      </c>
      <c r="F569" s="4">
        <f t="shared" si="120"/>
        <v>-6186665.8975907965</v>
      </c>
      <c r="G569" s="4">
        <f t="shared" si="121"/>
        <v>9737226.9211785458</v>
      </c>
      <c r="H569" s="4">
        <f t="shared" si="116"/>
        <v>4.0634587711782544</v>
      </c>
      <c r="I569" s="4">
        <f t="shared" si="122"/>
        <v>-3.1378608453804762</v>
      </c>
      <c r="J569" s="4">
        <f t="shared" si="123"/>
        <v>2.5817680957230871</v>
      </c>
      <c r="K569" s="4">
        <f t="shared" si="124"/>
        <v>-3.1378608453804762</v>
      </c>
      <c r="L569" s="4">
        <f t="shared" si="125"/>
        <v>2.5817680957230871</v>
      </c>
    </row>
    <row r="570" spans="2:12" x14ac:dyDescent="0.25">
      <c r="B570">
        <f t="shared" si="126"/>
        <v>33360</v>
      </c>
      <c r="C570" s="4">
        <f t="shared" si="117"/>
        <v>1867.6324336651644</v>
      </c>
      <c r="D570" s="4">
        <f t="shared" si="118"/>
        <v>6841.8724279920416</v>
      </c>
      <c r="E570" s="4">
        <f t="shared" si="119"/>
        <v>7631283.516922228</v>
      </c>
      <c r="F570" s="4">
        <f t="shared" si="120"/>
        <v>-5776153.551911274</v>
      </c>
      <c r="G570" s="4">
        <f t="shared" si="121"/>
        <v>9570811.7717833184</v>
      </c>
      <c r="H570" s="4">
        <f t="shared" si="116"/>
        <v>4.213253025943259</v>
      </c>
      <c r="I570" s="4">
        <f t="shared" si="122"/>
        <v>-3.3594358698282654</v>
      </c>
      <c r="J570" s="4">
        <f t="shared" si="123"/>
        <v>2.5427724430493637</v>
      </c>
      <c r="K570" s="4">
        <f t="shared" si="124"/>
        <v>-3.3594358698282654</v>
      </c>
      <c r="L570" s="4">
        <f t="shared" si="125"/>
        <v>2.5427724430493637</v>
      </c>
    </row>
    <row r="571" spans="2:12" x14ac:dyDescent="0.25">
      <c r="B571">
        <f t="shared" si="126"/>
        <v>33420</v>
      </c>
      <c r="C571" s="4">
        <f t="shared" si="117"/>
        <v>1666.0662814754685</v>
      </c>
      <c r="D571" s="4">
        <f t="shared" si="118"/>
        <v>6994.4387745750037</v>
      </c>
      <c r="E571" s="4">
        <f t="shared" si="119"/>
        <v>7731247.4938107561</v>
      </c>
      <c r="F571" s="4">
        <f t="shared" si="120"/>
        <v>-5356487.2254367741</v>
      </c>
      <c r="G571" s="4">
        <f t="shared" si="121"/>
        <v>9405537.9009827208</v>
      </c>
      <c r="H571" s="4">
        <f t="shared" si="116"/>
        <v>4.3702303587992448</v>
      </c>
      <c r="I571" s="4">
        <f t="shared" si="122"/>
        <v>-3.5922807248814692</v>
      </c>
      <c r="J571" s="4">
        <f t="shared" si="123"/>
        <v>2.4888617041964465</v>
      </c>
      <c r="K571" s="4">
        <f t="shared" si="124"/>
        <v>-3.5922807248814692</v>
      </c>
      <c r="L571" s="4">
        <f t="shared" si="125"/>
        <v>2.4888617041964465</v>
      </c>
    </row>
    <row r="572" spans="2:12" x14ac:dyDescent="0.25">
      <c r="B572">
        <f t="shared" si="126"/>
        <v>33480</v>
      </c>
      <c r="C572" s="4">
        <f t="shared" si="117"/>
        <v>1450.5294379825802</v>
      </c>
      <c r="D572" s="4">
        <f t="shared" si="118"/>
        <v>7143.7704768267904</v>
      </c>
      <c r="E572" s="4">
        <f t="shared" si="119"/>
        <v>7818279.2600897113</v>
      </c>
      <c r="F572" s="4">
        <f t="shared" si="120"/>
        <v>-4927860.9968271665</v>
      </c>
      <c r="G572" s="4">
        <f t="shared" si="121"/>
        <v>9241715.4572513942</v>
      </c>
      <c r="H572" s="4">
        <f t="shared" si="116"/>
        <v>4.5345012288154223</v>
      </c>
      <c r="I572" s="4">
        <f t="shared" si="122"/>
        <v>-3.8360840123336595</v>
      </c>
      <c r="J572" s="4">
        <f t="shared" si="123"/>
        <v>2.4178835465023272</v>
      </c>
      <c r="K572" s="4">
        <f t="shared" si="124"/>
        <v>-3.8360840123336595</v>
      </c>
      <c r="L572" s="4">
        <f t="shared" si="125"/>
        <v>2.4178835465023272</v>
      </c>
    </row>
    <row r="573" spans="2:12" x14ac:dyDescent="0.25">
      <c r="B573">
        <f t="shared" si="126"/>
        <v>33540</v>
      </c>
      <c r="C573" s="4">
        <f t="shared" si="117"/>
        <v>1220.3643972425607</v>
      </c>
      <c r="D573" s="4">
        <f t="shared" si="118"/>
        <v>7288.8434896169301</v>
      </c>
      <c r="E573" s="4">
        <f t="shared" si="119"/>
        <v>7891501.1239242647</v>
      </c>
      <c r="F573" s="4">
        <f t="shared" si="120"/>
        <v>-4490530.3874501511</v>
      </c>
      <c r="G573" s="4">
        <f t="shared" si="121"/>
        <v>9079683.5379605126</v>
      </c>
      <c r="H573" s="4">
        <f t="shared" si="116"/>
        <v>4.7061034967794608</v>
      </c>
      <c r="I573" s="4">
        <f t="shared" si="122"/>
        <v>-4.0902550049096815</v>
      </c>
      <c r="J573" s="4">
        <f t="shared" si="123"/>
        <v>2.3274930971350214</v>
      </c>
      <c r="K573" s="4">
        <f t="shared" si="124"/>
        <v>-4.0902550049096815</v>
      </c>
      <c r="L573" s="4">
        <f t="shared" si="125"/>
        <v>2.3274930971350214</v>
      </c>
    </row>
    <row r="574" spans="2:12" x14ac:dyDescent="0.25">
      <c r="B574">
        <f t="shared" si="126"/>
        <v>33600</v>
      </c>
      <c r="C574" s="4">
        <f t="shared" si="117"/>
        <v>974.9490969479798</v>
      </c>
      <c r="D574" s="4">
        <f t="shared" si="118"/>
        <v>7428.4930754450315</v>
      </c>
      <c r="E574" s="4">
        <f t="shared" si="119"/>
        <v>7949998.0697411438</v>
      </c>
      <c r="F574" s="4">
        <f t="shared" si="120"/>
        <v>-4044820.8029234493</v>
      </c>
      <c r="G574" s="4">
        <f t="shared" si="121"/>
        <v>8919811.9171118308</v>
      </c>
      <c r="H574" s="4">
        <f t="shared" si="116"/>
        <v>4.8849824236277088</v>
      </c>
      <c r="I574" s="4">
        <f t="shared" si="122"/>
        <v>-4.3538587135517073</v>
      </c>
      <c r="J574" s="4">
        <f t="shared" si="123"/>
        <v>2.2151676192969041</v>
      </c>
      <c r="K574" s="4">
        <f t="shared" si="124"/>
        <v>-4.3538587135517073</v>
      </c>
      <c r="L574" s="4">
        <f t="shared" si="125"/>
        <v>2.2151676192969041</v>
      </c>
    </row>
    <row r="575" spans="2:12" x14ac:dyDescent="0.25">
      <c r="B575">
        <f t="shared" si="126"/>
        <v>33660</v>
      </c>
      <c r="C575" s="4">
        <f t="shared" si="117"/>
        <v>713.7175741348774</v>
      </c>
      <c r="D575" s="4">
        <f t="shared" si="118"/>
        <v>7561.4031326028462</v>
      </c>
      <c r="E575" s="4">
        <f t="shared" si="119"/>
        <v>7992821.1241892362</v>
      </c>
      <c r="F575" s="4">
        <f t="shared" si="120"/>
        <v>-3591136.6149672787</v>
      </c>
      <c r="G575" s="4">
        <f t="shared" si="121"/>
        <v>8762502.5940449405</v>
      </c>
      <c r="H575" s="4">
        <f t="shared" si="116"/>
        <v>5.0709675800782925</v>
      </c>
      <c r="I575" s="4">
        <f t="shared" si="122"/>
        <v>-4.6255434859070901</v>
      </c>
      <c r="J575" s="4">
        <f t="shared" si="123"/>
        <v>2.0782347456886558</v>
      </c>
      <c r="K575" s="4">
        <f t="shared" si="124"/>
        <v>-4.6255434859070901</v>
      </c>
      <c r="L575" s="4">
        <f t="shared" si="125"/>
        <v>2.0782347456886558</v>
      </c>
    </row>
    <row r="576" spans="2:12" x14ac:dyDescent="0.25">
      <c r="B576">
        <f t="shared" si="126"/>
        <v>33720</v>
      </c>
      <c r="C576" s="4">
        <f t="shared" si="117"/>
        <v>436.18496498045198</v>
      </c>
      <c r="D576" s="4">
        <f t="shared" si="118"/>
        <v>7686.097217344166</v>
      </c>
      <c r="E576" s="4">
        <f t="shared" si="119"/>
        <v>8018992.2220880631</v>
      </c>
      <c r="F576" s="4">
        <f t="shared" si="120"/>
        <v>-3129970.7819266287</v>
      </c>
      <c r="G576" s="4">
        <f t="shared" si="121"/>
        <v>8608191.0616356116</v>
      </c>
      <c r="H576" s="4">
        <f t="shared" si="116"/>
        <v>5.2637467198843622</v>
      </c>
      <c r="I576" s="4">
        <f t="shared" si="122"/>
        <v>-4.9034627256256664</v>
      </c>
      <c r="J576" s="4">
        <f t="shared" si="123"/>
        <v>1.9139181877742566</v>
      </c>
      <c r="K576" s="4">
        <f t="shared" si="124"/>
        <v>-4.9034627256256664</v>
      </c>
      <c r="L576" s="4">
        <f t="shared" si="125"/>
        <v>1.9139181877742566</v>
      </c>
    </row>
    <row r="577" spans="2:12" x14ac:dyDescent="0.25">
      <c r="B577">
        <f t="shared" si="126"/>
        <v>33780</v>
      </c>
      <c r="C577" s="4">
        <f t="shared" si="117"/>
        <v>141.97720144291202</v>
      </c>
      <c r="D577" s="4">
        <f t="shared" si="118"/>
        <v>7800.9323086106215</v>
      </c>
      <c r="E577" s="4">
        <f t="shared" si="119"/>
        <v>8027510.8541746382</v>
      </c>
      <c r="F577" s="4">
        <f t="shared" si="120"/>
        <v>-2661914.8434099914</v>
      </c>
      <c r="G577" s="4">
        <f t="shared" si="121"/>
        <v>8457347.169618737</v>
      </c>
      <c r="H577" s="4">
        <f t="shared" si="116"/>
        <v>5.4628369235887337</v>
      </c>
      <c r="I577" s="4">
        <f t="shared" si="122"/>
        <v>-5.1851936333212478</v>
      </c>
      <c r="J577" s="4">
        <f t="shared" si="123"/>
        <v>1.7194051990991603</v>
      </c>
      <c r="K577" s="4">
        <f t="shared" si="124"/>
        <v>-5.1851936333212478</v>
      </c>
      <c r="L577" s="4">
        <f t="shared" si="125"/>
        <v>1.7194051990991603</v>
      </c>
    </row>
    <row r="578" spans="2:12" x14ac:dyDescent="0.25">
      <c r="B578">
        <f t="shared" si="126"/>
        <v>33840</v>
      </c>
      <c r="C578" s="4">
        <f t="shared" si="117"/>
        <v>-169.13441655636285</v>
      </c>
      <c r="D578" s="4">
        <f t="shared" si="118"/>
        <v>7904.096620556571</v>
      </c>
      <c r="E578" s="4">
        <f t="shared" si="119"/>
        <v>8017362.7891812567</v>
      </c>
      <c r="F578" s="4">
        <f t="shared" si="120"/>
        <v>-2187669.046176597</v>
      </c>
      <c r="G578" s="4">
        <f t="shared" si="121"/>
        <v>8310475.4345914219</v>
      </c>
      <c r="H578" s="4">
        <f t="shared" si="116"/>
        <v>5.667553675569847</v>
      </c>
      <c r="I578" s="4">
        <f t="shared" si="122"/>
        <v>-5.4676575728829064</v>
      </c>
      <c r="J578" s="4">
        <f t="shared" si="123"/>
        <v>1.4919401231823901</v>
      </c>
      <c r="K578" s="4">
        <f t="shared" si="124"/>
        <v>-5.4676575728829064</v>
      </c>
      <c r="L578" s="4">
        <f t="shared" si="125"/>
        <v>1.4919401231823901</v>
      </c>
    </row>
    <row r="579" spans="2:12" x14ac:dyDescent="0.25">
      <c r="B579">
        <f t="shared" si="126"/>
        <v>33900</v>
      </c>
      <c r="C579" s="4">
        <f t="shared" si="117"/>
        <v>-497.19387092933727</v>
      </c>
      <c r="D579" s="4">
        <f t="shared" si="118"/>
        <v>7993.6130279475146</v>
      </c>
      <c r="E579" s="4">
        <f t="shared" si="119"/>
        <v>7987531.1569254966</v>
      </c>
      <c r="F579" s="4">
        <f t="shared" si="120"/>
        <v>-1708052.2644997463</v>
      </c>
      <c r="G579" s="4">
        <f t="shared" si="121"/>
        <v>8168114.6246314561</v>
      </c>
      <c r="H579" s="4">
        <f t="shared" si="116"/>
        <v>5.8769790068242154</v>
      </c>
      <c r="I579" s="4">
        <f t="shared" si="122"/>
        <v>-5.7470487478282077</v>
      </c>
      <c r="J579" s="4">
        <f t="shared" si="123"/>
        <v>1.2289478983011324</v>
      </c>
      <c r="K579" s="4">
        <f t="shared" si="124"/>
        <v>-5.7470487478282077</v>
      </c>
      <c r="L579" s="4">
        <f t="shared" si="125"/>
        <v>1.2289478983011324</v>
      </c>
    </row>
    <row r="580" spans="2:12" x14ac:dyDescent="0.25">
      <c r="B580">
        <f t="shared" si="126"/>
        <v>33960</v>
      </c>
      <c r="C580" s="4">
        <f t="shared" si="117"/>
        <v>-842.01679579902975</v>
      </c>
      <c r="D580" s="4">
        <f t="shared" si="118"/>
        <v>8067.3499018455823</v>
      </c>
      <c r="E580" s="4">
        <f t="shared" si="119"/>
        <v>7937010.149177555</v>
      </c>
      <c r="F580" s="4">
        <f t="shared" si="120"/>
        <v>-1224011.2703890114</v>
      </c>
      <c r="G580" s="4">
        <f t="shared" si="121"/>
        <v>8030836.4258143641</v>
      </c>
      <c r="H580" s="4">
        <f t="shared" si="116"/>
        <v>6.0899304202747944</v>
      </c>
      <c r="I580" s="4">
        <f t="shared" si="122"/>
        <v>-6.0187802354104969</v>
      </c>
      <c r="J580" s="4">
        <f t="shared" si="123"/>
        <v>0.92819017535217097</v>
      </c>
      <c r="K580" s="4">
        <f t="shared" si="124"/>
        <v>-6.0187802354104969</v>
      </c>
      <c r="L580" s="4">
        <f t="shared" si="125"/>
        <v>0.92819017535217097</v>
      </c>
    </row>
    <row r="581" spans="2:12" x14ac:dyDescent="0.25">
      <c r="B581">
        <f t="shared" si="126"/>
        <v>34020</v>
      </c>
      <c r="C581" s="4">
        <f t="shared" si="117"/>
        <v>-1203.1436099236596</v>
      </c>
      <c r="D581" s="4">
        <f t="shared" si="118"/>
        <v>8123.0413123667122</v>
      </c>
      <c r="E581" s="4">
        <f t="shared" si="119"/>
        <v>7864821.5325821359</v>
      </c>
      <c r="F581" s="4">
        <f t="shared" si="120"/>
        <v>-736628.79164700862</v>
      </c>
      <c r="G581" s="4">
        <f t="shared" si="121"/>
        <v>7899242.9837327423</v>
      </c>
      <c r="H581" s="4">
        <f t="shared" si="116"/>
        <v>6.3049329954561015</v>
      </c>
      <c r="I581" s="4">
        <f t="shared" si="122"/>
        <v>-6.2774588509642983</v>
      </c>
      <c r="J581" s="4">
        <f t="shared" si="123"/>
        <v>0.58795446391794626</v>
      </c>
      <c r="K581" s="4">
        <f t="shared" si="124"/>
        <v>-6.2774588509642983</v>
      </c>
      <c r="L581" s="4">
        <f t="shared" si="125"/>
        <v>0.58795446391794626</v>
      </c>
    </row>
    <row r="582" spans="2:12" x14ac:dyDescent="0.25">
      <c r="B582">
        <f t="shared" si="126"/>
        <v>34080</v>
      </c>
      <c r="C582" s="4">
        <f t="shared" si="117"/>
        <v>-1579.7911409815174</v>
      </c>
      <c r="D582" s="4">
        <f t="shared" si="118"/>
        <v>8158.3185802017888</v>
      </c>
      <c r="E582" s="4">
        <f t="shared" si="119"/>
        <v>7770034.064123245</v>
      </c>
      <c r="F582" s="4">
        <f t="shared" si="120"/>
        <v>-247129.67683490127</v>
      </c>
      <c r="G582" s="4">
        <f t="shared" si="121"/>
        <v>7773963.109946439</v>
      </c>
      <c r="H582" s="4">
        <f t="shared" si="116"/>
        <v>6.5201977961216135</v>
      </c>
      <c r="I582" s="4">
        <f t="shared" si="122"/>
        <v>-6.516902416975233</v>
      </c>
      <c r="J582" s="4">
        <f t="shared" si="123"/>
        <v>0.2072732210670693</v>
      </c>
      <c r="K582" s="4">
        <f t="shared" si="124"/>
        <v>-6.516902416975233</v>
      </c>
      <c r="L582" s="4">
        <f t="shared" si="125"/>
        <v>0.2072732210670693</v>
      </c>
    </row>
    <row r="583" spans="2:12" x14ac:dyDescent="0.25">
      <c r="B583">
        <f t="shared" si="126"/>
        <v>34140</v>
      </c>
      <c r="C583" s="4">
        <f t="shared" si="117"/>
        <v>-1970.8052860000314</v>
      </c>
      <c r="D583" s="4">
        <f t="shared" si="118"/>
        <v>8170.7549734658132</v>
      </c>
      <c r="E583" s="4">
        <f t="shared" si="119"/>
        <v>7651785.746963243</v>
      </c>
      <c r="F583" s="4">
        <f t="shared" si="120"/>
        <v>243115.62157304754</v>
      </c>
      <c r="G583" s="4">
        <f t="shared" si="121"/>
        <v>7655646.9565205714</v>
      </c>
      <c r="H583" s="4">
        <f t="shared" si="116"/>
        <v>6.7336103884568166</v>
      </c>
      <c r="I583" s="4">
        <f t="shared" si="122"/>
        <v>-6.7302142181612297</v>
      </c>
      <c r="J583" s="4">
        <f t="shared" si="123"/>
        <v>-0.21383507942801386</v>
      </c>
      <c r="K583" s="4">
        <f t="shared" si="124"/>
        <v>-6.7302142181612297</v>
      </c>
      <c r="L583" s="4">
        <f t="shared" si="125"/>
        <v>-0.21383507942801386</v>
      </c>
    </row>
    <row r="584" spans="2:12" x14ac:dyDescent="0.25">
      <c r="B584">
        <f t="shared" si="126"/>
        <v>34200</v>
      </c>
      <c r="C584" s="4">
        <f t="shared" si="117"/>
        <v>-2374.6181390897054</v>
      </c>
      <c r="D584" s="4">
        <f t="shared" si="118"/>
        <v>8157.9248687001327</v>
      </c>
      <c r="E584" s="4">
        <f t="shared" si="119"/>
        <v>7509308.6586178606</v>
      </c>
      <c r="F584" s="4">
        <f t="shared" si="120"/>
        <v>732591.11369505548</v>
      </c>
      <c r="G584" s="4">
        <f t="shared" si="121"/>
        <v>7544958.9972549314</v>
      </c>
      <c r="H584" s="4">
        <f t="shared" si="116"/>
        <v>6.9427337835779728</v>
      </c>
      <c r="I584" s="4">
        <f t="shared" si="122"/>
        <v>-6.9099289915914772</v>
      </c>
      <c r="J584" s="4">
        <f t="shared" si="123"/>
        <v>-0.67411699340581843</v>
      </c>
      <c r="K584" s="4">
        <f t="shared" si="124"/>
        <v>-6.9099289915914772</v>
      </c>
      <c r="L584" s="4">
        <f t="shared" si="125"/>
        <v>-0.67411699340581843</v>
      </c>
    </row>
    <row r="585" spans="2:12" x14ac:dyDescent="0.25">
      <c r="B585">
        <f t="shared" si="126"/>
        <v>34260</v>
      </c>
      <c r="C585" s="4">
        <f t="shared" si="117"/>
        <v>-2789.2138785851939</v>
      </c>
      <c r="D585" s="4">
        <f t="shared" si="118"/>
        <v>8117.4778490957833</v>
      </c>
      <c r="E585" s="4">
        <f t="shared" si="119"/>
        <v>7341955.8259027489</v>
      </c>
      <c r="F585" s="4">
        <f t="shared" si="120"/>
        <v>1219639.7846408025</v>
      </c>
      <c r="G585" s="4">
        <f t="shared" si="121"/>
        <v>7442569.2172653638</v>
      </c>
      <c r="H585" s="4">
        <f t="shared" si="116"/>
        <v>7.1448302665791488</v>
      </c>
      <c r="I585" s="4">
        <f t="shared" si="122"/>
        <v>-7.048241900002302</v>
      </c>
      <c r="J585" s="4">
        <f t="shared" si="123"/>
        <v>-1.1708482639853131</v>
      </c>
      <c r="K585" s="4">
        <f t="shared" si="124"/>
        <v>-7.048241900002302</v>
      </c>
      <c r="L585" s="4">
        <f t="shared" si="125"/>
        <v>-1.1708482639853131</v>
      </c>
    </row>
    <row r="586" spans="2:12" x14ac:dyDescent="0.25">
      <c r="B586">
        <f t="shared" si="126"/>
        <v>34320</v>
      </c>
      <c r="C586" s="4">
        <f t="shared" si="117"/>
        <v>-3212.1083925853322</v>
      </c>
      <c r="D586" s="4">
        <f t="shared" si="118"/>
        <v>8047.2269532566643</v>
      </c>
      <c r="E586" s="4">
        <f t="shared" si="119"/>
        <v>7149229.3223476289</v>
      </c>
      <c r="F586" s="4">
        <f t="shared" si="120"/>
        <v>1702473.4018362025</v>
      </c>
      <c r="G586" s="4">
        <f t="shared" si="121"/>
        <v>7349142.5069510574</v>
      </c>
      <c r="H586" s="4">
        <f t="shared" si="116"/>
        <v>7.3369061606219663</v>
      </c>
      <c r="I586" s="4">
        <f t="shared" si="122"/>
        <v>-7.1373258321252528</v>
      </c>
      <c r="J586" s="4">
        <f t="shared" si="123"/>
        <v>-1.6996387780496547</v>
      </c>
      <c r="K586" s="4">
        <f t="shared" si="124"/>
        <v>-7.1373258321252528</v>
      </c>
      <c r="L586" s="4">
        <f t="shared" si="125"/>
        <v>-1.6996387780496547</v>
      </c>
    </row>
    <row r="587" spans="2:12" x14ac:dyDescent="0.25">
      <c r="B587">
        <f t="shared" si="126"/>
        <v>34380</v>
      </c>
      <c r="C587" s="4">
        <f t="shared" si="117"/>
        <v>-3640.3479425128476</v>
      </c>
      <c r="D587" s="4">
        <f t="shared" si="118"/>
        <v>7945.2486265736852</v>
      </c>
      <c r="E587" s="4">
        <f t="shared" si="119"/>
        <v>6930808.4457968576</v>
      </c>
      <c r="F587" s="4">
        <f t="shared" si="120"/>
        <v>2179188.3194306237</v>
      </c>
      <c r="G587" s="4">
        <f t="shared" si="121"/>
        <v>7265326.3824739438</v>
      </c>
      <c r="H587" s="4">
        <f t="shared" si="116"/>
        <v>7.5157824064855907</v>
      </c>
      <c r="I587" s="4">
        <f t="shared" si="122"/>
        <v>-7.1697327053742415</v>
      </c>
      <c r="J587" s="4">
        <f t="shared" si="123"/>
        <v>-2.2543110067435874</v>
      </c>
      <c r="K587" s="4">
        <f t="shared" si="124"/>
        <v>-7.1697327053742415</v>
      </c>
      <c r="L587" s="4">
        <f t="shared" si="125"/>
        <v>-2.2543110067435874</v>
      </c>
    </row>
    <row r="588" spans="2:12" x14ac:dyDescent="0.25">
      <c r="B588">
        <f t="shared" si="126"/>
        <v>34440</v>
      </c>
      <c r="C588" s="4">
        <f t="shared" si="117"/>
        <v>-4070.5319048353022</v>
      </c>
      <c r="D588" s="4">
        <f t="shared" si="118"/>
        <v>7809.9899661690697</v>
      </c>
      <c r="E588" s="4">
        <f t="shared" si="119"/>
        <v>6686576.5315067396</v>
      </c>
      <c r="F588" s="4">
        <f t="shared" si="120"/>
        <v>2647787.7174007678</v>
      </c>
      <c r="G588" s="4">
        <f t="shared" si="121"/>
        <v>7191737.3080581212</v>
      </c>
      <c r="H588" s="4">
        <f t="shared" si="116"/>
        <v>7.6781917965911717</v>
      </c>
      <c r="I588" s="4">
        <f t="shared" si="122"/>
        <v>-7.1388615674224196</v>
      </c>
      <c r="J588" s="4">
        <f t="shared" si="123"/>
        <v>-2.8268860582660671</v>
      </c>
      <c r="K588" s="4">
        <f t="shared" si="124"/>
        <v>-7.1388615674224196</v>
      </c>
      <c r="L588" s="4">
        <f t="shared" si="125"/>
        <v>-2.8268860582660671</v>
      </c>
    </row>
    <row r="589" spans="2:12" x14ac:dyDescent="0.25">
      <c r="B589">
        <f t="shared" si="126"/>
        <v>34500</v>
      </c>
      <c r="C589" s="4">
        <f t="shared" si="117"/>
        <v>-4498.8635988806473</v>
      </c>
      <c r="D589" s="4">
        <f t="shared" si="118"/>
        <v>7640.3768026731059</v>
      </c>
      <c r="E589" s="4">
        <f t="shared" si="119"/>
        <v>6416644.7155739004</v>
      </c>
      <c r="F589" s="4">
        <f t="shared" si="120"/>
        <v>3106210.3255611542</v>
      </c>
      <c r="G589" s="4">
        <f t="shared" si="121"/>
        <v>7128946.0646385299</v>
      </c>
      <c r="H589" s="4">
        <f t="shared" si="116"/>
        <v>7.820900814756639</v>
      </c>
      <c r="I589" s="4">
        <f t="shared" si="122"/>
        <v>-7.039461573844906</v>
      </c>
      <c r="J589" s="4">
        <f t="shared" si="123"/>
        <v>-3.4077074851903091</v>
      </c>
      <c r="K589" s="4">
        <f t="shared" si="124"/>
        <v>-7.039461573844906</v>
      </c>
      <c r="L589" s="4">
        <f t="shared" si="125"/>
        <v>-3.4077074851903091</v>
      </c>
    </row>
    <row r="590" spans="2:12" x14ac:dyDescent="0.25">
      <c r="B590">
        <f t="shared" si="126"/>
        <v>34560</v>
      </c>
      <c r="C590" s="4">
        <f t="shared" si="117"/>
        <v>-4921.2312933113417</v>
      </c>
      <c r="D590" s="4">
        <f t="shared" si="118"/>
        <v>7435.9143535616877</v>
      </c>
      <c r="E590" s="4">
        <f t="shared" si="119"/>
        <v>6121370.8379752198</v>
      </c>
      <c r="F590" s="4">
        <f t="shared" si="120"/>
        <v>3552365.1867748555</v>
      </c>
      <c r="G590" s="4">
        <f t="shared" si="121"/>
        <v>7077462.7767458726</v>
      </c>
      <c r="H590" s="4">
        <f t="shared" ref="H590:H653" si="127">GMz*m/(G590*G590)*($B$10/G590)^0.1</f>
        <v>7.9408505377710474</v>
      </c>
      <c r="I590" s="4">
        <f t="shared" si="122"/>
        <v>-6.8681238522855619</v>
      </c>
      <c r="J590" s="4">
        <f t="shared" si="123"/>
        <v>-3.9857222699135564</v>
      </c>
      <c r="K590" s="4">
        <f t="shared" si="124"/>
        <v>-6.8681238522855619</v>
      </c>
      <c r="L590" s="4">
        <f t="shared" si="125"/>
        <v>-3.9857222699135564</v>
      </c>
    </row>
    <row r="591" spans="2:12" x14ac:dyDescent="0.25">
      <c r="B591">
        <f t="shared" si="126"/>
        <v>34620</v>
      </c>
      <c r="C591" s="4">
        <f t="shared" si="117"/>
        <v>-5333.3187244484752</v>
      </c>
      <c r="D591" s="4">
        <f t="shared" si="118"/>
        <v>7196.7710173668747</v>
      </c>
      <c r="E591" s="4">
        <f t="shared" si="119"/>
        <v>5801371.7145083109</v>
      </c>
      <c r="F591" s="4">
        <f t="shared" si="120"/>
        <v>3984171.4478168678</v>
      </c>
      <c r="G591" s="4">
        <f t="shared" si="121"/>
        <v>7037722.3514071833</v>
      </c>
      <c r="H591" s="4">
        <f t="shared" si="127"/>
        <v>8.035307431700442</v>
      </c>
      <c r="I591" s="4">
        <f t="shared" si="122"/>
        <v>-6.6237062111898455</v>
      </c>
      <c r="J591" s="4">
        <f t="shared" si="123"/>
        <v>-4.5489209214697741</v>
      </c>
      <c r="K591" s="4">
        <f t="shared" si="124"/>
        <v>-6.6237062111898455</v>
      </c>
      <c r="L591" s="4">
        <f t="shared" si="125"/>
        <v>-4.5489209214697741</v>
      </c>
    </row>
    <row r="592" spans="2:12" x14ac:dyDescent="0.25">
      <c r="B592">
        <f t="shared" si="126"/>
        <v>34680</v>
      </c>
      <c r="C592" s="4">
        <f t="shared" si="117"/>
        <v>-5730.741097119866</v>
      </c>
      <c r="D592" s="4">
        <f t="shared" si="118"/>
        <v>6923.8357620786883</v>
      </c>
      <c r="E592" s="4">
        <f t="shared" si="119"/>
        <v>5457527.2486811187</v>
      </c>
      <c r="F592" s="4">
        <f t="shared" si="120"/>
        <v>4399601.5935415896</v>
      </c>
      <c r="G592" s="4">
        <f t="shared" si="121"/>
        <v>7010071.173104492</v>
      </c>
      <c r="H592" s="4">
        <f t="shared" si="127"/>
        <v>8.1020118037282245</v>
      </c>
      <c r="I592" s="4">
        <f t="shared" si="122"/>
        <v>-6.3076321332698893</v>
      </c>
      <c r="J592" s="4">
        <f t="shared" si="123"/>
        <v>-5.0849161388456174</v>
      </c>
      <c r="K592" s="4">
        <f t="shared" si="124"/>
        <v>-6.3076321332698893</v>
      </c>
      <c r="L592" s="4">
        <f t="shared" si="125"/>
        <v>-5.0849161388456174</v>
      </c>
    </row>
    <row r="593" spans="2:12" x14ac:dyDescent="0.25">
      <c r="B593">
        <f t="shared" si="126"/>
        <v>34740</v>
      </c>
      <c r="C593" s="4">
        <f t="shared" si="117"/>
        <v>-6109.1990251160596</v>
      </c>
      <c r="D593" s="4">
        <f t="shared" si="118"/>
        <v>6618.7407937479511</v>
      </c>
      <c r="E593" s="4">
        <f t="shared" si="119"/>
        <v>5090975.3071741555</v>
      </c>
      <c r="F593" s="4">
        <f t="shared" si="120"/>
        <v>4796726.0411664667</v>
      </c>
      <c r="G593" s="4">
        <f t="shared" si="121"/>
        <v>6994755.9137014579</v>
      </c>
      <c r="H593" s="4">
        <f t="shared" si="127"/>
        <v>8.1393099011715222</v>
      </c>
      <c r="I593" s="4">
        <f t="shared" si="122"/>
        <v>-5.9240131086110841</v>
      </c>
      <c r="J593" s="4">
        <f t="shared" si="123"/>
        <v>-5.5816157478200523</v>
      </c>
      <c r="K593" s="4">
        <f t="shared" si="124"/>
        <v>-5.9240131086110841</v>
      </c>
      <c r="L593" s="4">
        <f t="shared" si="125"/>
        <v>-5.5816157478200523</v>
      </c>
    </row>
    <row r="594" spans="2:12" x14ac:dyDescent="0.25">
      <c r="B594">
        <f t="shared" si="126"/>
        <v>34800</v>
      </c>
      <c r="C594" s="4">
        <f t="shared" si="117"/>
        <v>-6464.6398116327246</v>
      </c>
      <c r="D594" s="4">
        <f t="shared" si="118"/>
        <v>6283.8438488787478</v>
      </c>
      <c r="E594" s="4">
        <f t="shared" si="119"/>
        <v>4703096.9184761923</v>
      </c>
      <c r="F594" s="4">
        <f t="shared" si="120"/>
        <v>5173756.6720991917</v>
      </c>
      <c r="G594" s="4">
        <f t="shared" si="121"/>
        <v>6991915.2402379103</v>
      </c>
      <c r="H594" s="4">
        <f t="shared" si="127"/>
        <v>8.1462558099242148</v>
      </c>
      <c r="I594" s="4">
        <f t="shared" si="122"/>
        <v>-5.4795616480427629</v>
      </c>
      <c r="J594" s="4">
        <f t="shared" si="123"/>
        <v>-6.0279256685880691</v>
      </c>
      <c r="K594" s="4">
        <f t="shared" si="124"/>
        <v>-5.4795616480427629</v>
      </c>
      <c r="L594" s="4">
        <f t="shared" si="125"/>
        <v>-6.0279256685880691</v>
      </c>
    </row>
    <row r="595" spans="2:12" x14ac:dyDescent="0.25">
      <c r="B595">
        <f t="shared" si="126"/>
        <v>34860</v>
      </c>
      <c r="C595" s="4">
        <f t="shared" si="117"/>
        <v>-6793.41351051529</v>
      </c>
      <c r="D595" s="4">
        <f t="shared" si="118"/>
        <v>5922.1683087634638</v>
      </c>
      <c r="E595" s="4">
        <f t="shared" si="119"/>
        <v>4295492.1078452747</v>
      </c>
      <c r="F595" s="4">
        <f t="shared" si="120"/>
        <v>5529086.7706249999</v>
      </c>
      <c r="G595" s="4">
        <f t="shared" si="121"/>
        <v>7001575.0346376663</v>
      </c>
      <c r="H595" s="4">
        <f t="shared" si="127"/>
        <v>8.1226716823343157</v>
      </c>
      <c r="I595" s="4">
        <f t="shared" si="122"/>
        <v>-4.9832890361776956</v>
      </c>
      <c r="J595" s="4">
        <f t="shared" si="123"/>
        <v>-6.4144076609541223</v>
      </c>
      <c r="K595" s="4">
        <f t="shared" si="124"/>
        <v>-4.9832890361776956</v>
      </c>
      <c r="L595" s="4">
        <f t="shared" si="125"/>
        <v>-6.4144076609541223</v>
      </c>
    </row>
    <row r="596" spans="2:12" x14ac:dyDescent="0.25">
      <c r="B596">
        <f t="shared" si="126"/>
        <v>34920</v>
      </c>
      <c r="C596" s="4">
        <f t="shared" si="117"/>
        <v>-7092.4108526859518</v>
      </c>
      <c r="D596" s="4">
        <f t="shared" si="118"/>
        <v>5537.3038491062161</v>
      </c>
      <c r="E596" s="4">
        <f t="shared" si="119"/>
        <v>3869947.4566841177</v>
      </c>
      <c r="F596" s="4">
        <f t="shared" si="120"/>
        <v>5861325.0015713731</v>
      </c>
      <c r="G596" s="4">
        <f t="shared" si="121"/>
        <v>7023647.4919760553</v>
      </c>
      <c r="H596" s="4">
        <f t="shared" si="127"/>
        <v>8.0691592172826603</v>
      </c>
      <c r="I596" s="4">
        <f t="shared" si="122"/>
        <v>-4.4460121647871409</v>
      </c>
      <c r="J596" s="4">
        <f t="shared" si="123"/>
        <v>-6.7338181074649217</v>
      </c>
      <c r="K596" s="4">
        <f t="shared" si="124"/>
        <v>-4.4460121647871409</v>
      </c>
      <c r="L596" s="4">
        <f t="shared" si="125"/>
        <v>-6.7338181074649217</v>
      </c>
    </row>
    <row r="597" spans="2:12" x14ac:dyDescent="0.25">
      <c r="B597">
        <f t="shared" si="126"/>
        <v>34980</v>
      </c>
      <c r="C597" s="4">
        <f t="shared" si="117"/>
        <v>-7359.1715825731799</v>
      </c>
      <c r="D597" s="4">
        <f t="shared" si="118"/>
        <v>5133.2747626583205</v>
      </c>
      <c r="E597" s="4">
        <f t="shared" si="119"/>
        <v>3428397.1617297269</v>
      </c>
      <c r="F597" s="4">
        <f t="shared" si="120"/>
        <v>6169321.4873308726</v>
      </c>
      <c r="G597" s="4">
        <f t="shared" si="121"/>
        <v>7057934.1674883068</v>
      </c>
      <c r="H597" s="4">
        <f t="shared" si="127"/>
        <v>7.9870610194249982</v>
      </c>
      <c r="I597" s="4">
        <f t="shared" si="122"/>
        <v>-3.8797212725070618</v>
      </c>
      <c r="J597" s="4">
        <f t="shared" si="123"/>
        <v>-6.9814687978730152</v>
      </c>
      <c r="K597" s="4">
        <f t="shared" si="124"/>
        <v>-3.8797212725070618</v>
      </c>
      <c r="L597" s="4">
        <f t="shared" si="125"/>
        <v>-6.9814687978730152</v>
      </c>
    </row>
    <row r="598" spans="2:12" x14ac:dyDescent="0.25">
      <c r="B598">
        <f t="shared" si="126"/>
        <v>35040</v>
      </c>
      <c r="C598" s="4">
        <f t="shared" si="117"/>
        <v>-7591.9548589236038</v>
      </c>
      <c r="D598" s="4">
        <f t="shared" si="118"/>
        <v>4714.3866347859393</v>
      </c>
      <c r="E598" s="4">
        <f t="shared" si="119"/>
        <v>2972879.8701943108</v>
      </c>
      <c r="F598" s="4">
        <f t="shared" si="120"/>
        <v>6452184.6854180293</v>
      </c>
      <c r="G598" s="4">
        <f t="shared" si="121"/>
        <v>7104132.7364675207</v>
      </c>
      <c r="H598" s="4">
        <f t="shared" si="127"/>
        <v>7.8783764286934996</v>
      </c>
      <c r="I598" s="4">
        <f t="shared" si="122"/>
        <v>-3.2968790932702094</v>
      </c>
      <c r="J598" s="4">
        <f t="shared" si="123"/>
        <v>-7.1553758389445292</v>
      </c>
      <c r="K598" s="4">
        <f t="shared" si="124"/>
        <v>-3.2968790932702094</v>
      </c>
      <c r="L598" s="4">
        <f t="shared" si="125"/>
        <v>-7.1553758389445292</v>
      </c>
    </row>
    <row r="599" spans="2:12" x14ac:dyDescent="0.25">
      <c r="B599">
        <f t="shared" si="126"/>
        <v>35100</v>
      </c>
      <c r="C599" s="4">
        <f t="shared" si="117"/>
        <v>-7789.7676045198159</v>
      </c>
      <c r="D599" s="4">
        <f t="shared" si="118"/>
        <v>4285.0640844492673</v>
      </c>
      <c r="E599" s="4">
        <f t="shared" si="119"/>
        <v>2505493.8139231219</v>
      </c>
      <c r="F599" s="4">
        <f t="shared" si="120"/>
        <v>6709288.5304849856</v>
      </c>
      <c r="G599" s="4">
        <f t="shared" si="121"/>
        <v>7161846.9570987346</v>
      </c>
      <c r="H599" s="4">
        <f t="shared" si="127"/>
        <v>7.745641513021563</v>
      </c>
      <c r="I599" s="4">
        <f t="shared" si="122"/>
        <v>-2.7097279531372864</v>
      </c>
      <c r="J599" s="4">
        <f t="shared" si="123"/>
        <v>-7.2561930010322477</v>
      </c>
      <c r="K599" s="4">
        <f t="shared" si="124"/>
        <v>-2.7097279531372864</v>
      </c>
      <c r="L599" s="4">
        <f t="shared" si="125"/>
        <v>-7.2561930010322477</v>
      </c>
    </row>
    <row r="600" spans="2:12" x14ac:dyDescent="0.25">
      <c r="B600">
        <f t="shared" si="126"/>
        <v>35160</v>
      </c>
      <c r="C600" s="4">
        <f t="shared" si="117"/>
        <v>-7952.3512817080527</v>
      </c>
      <c r="D600" s="4">
        <f t="shared" si="118"/>
        <v>3849.6925043873325</v>
      </c>
      <c r="E600" s="4">
        <f t="shared" si="119"/>
        <v>2028352.7370206388</v>
      </c>
      <c r="F600" s="4">
        <f t="shared" si="120"/>
        <v>6940270.0807482256</v>
      </c>
      <c r="G600" s="4">
        <f t="shared" si="121"/>
        <v>7230599.1189878657</v>
      </c>
      <c r="H600" s="4">
        <f t="shared" si="127"/>
        <v>7.5917862670418073</v>
      </c>
      <c r="I600" s="4">
        <f t="shared" si="122"/>
        <v>-2.1296742082121494</v>
      </c>
      <c r="J600" s="4">
        <f t="shared" si="123"/>
        <v>-7.2869545415983294</v>
      </c>
      <c r="K600" s="4">
        <f t="shared" si="124"/>
        <v>-2.1296742082121494</v>
      </c>
      <c r="L600" s="4">
        <f t="shared" si="125"/>
        <v>-7.2869545415983294</v>
      </c>
    </row>
    <row r="601" spans="2:12" x14ac:dyDescent="0.25">
      <c r="B601">
        <f t="shared" si="126"/>
        <v>35220</v>
      </c>
      <c r="C601" s="4">
        <f t="shared" si="117"/>
        <v>-8080.1317342007815</v>
      </c>
      <c r="D601" s="4">
        <f t="shared" si="118"/>
        <v>3412.4752318914329</v>
      </c>
      <c r="E601" s="4">
        <f t="shared" si="119"/>
        <v>1543544.8329685919</v>
      </c>
      <c r="F601" s="4">
        <f t="shared" si="120"/>
        <v>7145018.5946617117</v>
      </c>
      <c r="G601" s="4">
        <f t="shared" si="121"/>
        <v>7309844.1412553843</v>
      </c>
      <c r="H601" s="4">
        <f t="shared" si="127"/>
        <v>7.4199832187397954</v>
      </c>
      <c r="I601" s="4">
        <f t="shared" si="122"/>
        <v>-1.5668017726069512</v>
      </c>
      <c r="J601" s="4">
        <f t="shared" si="123"/>
        <v>-7.2526742082997142</v>
      </c>
      <c r="K601" s="4">
        <f t="shared" si="124"/>
        <v>-1.5668017726069512</v>
      </c>
      <c r="L601" s="4">
        <f t="shared" si="125"/>
        <v>-7.2526742082997142</v>
      </c>
    </row>
    <row r="602" spans="2:12" x14ac:dyDescent="0.25">
      <c r="B602">
        <f t="shared" si="126"/>
        <v>35280</v>
      </c>
      <c r="C602" s="4">
        <f t="shared" si="117"/>
        <v>-8174.1398405571981</v>
      </c>
      <c r="D602" s="4">
        <f t="shared" si="118"/>
        <v>2977.31477939345</v>
      </c>
      <c r="E602" s="4">
        <f t="shared" si="119"/>
        <v>1053096.4425351601</v>
      </c>
      <c r="F602" s="4">
        <f t="shared" si="120"/>
        <v>7323657.4814253189</v>
      </c>
      <c r="G602" s="4">
        <f t="shared" si="121"/>
        <v>7398984.4588644225</v>
      </c>
      <c r="H602" s="4">
        <f t="shared" si="127"/>
        <v>7.2335006914206703</v>
      </c>
      <c r="I602" s="4">
        <f t="shared" si="122"/>
        <v>-1.029543160627189</v>
      </c>
      <c r="J602" s="4">
        <f t="shared" si="123"/>
        <v>-7.1598584576225459</v>
      </c>
      <c r="K602" s="4">
        <f t="shared" si="124"/>
        <v>-1.029543160627189</v>
      </c>
      <c r="L602" s="4">
        <f t="shared" si="125"/>
        <v>-7.1598584576225459</v>
      </c>
    </row>
    <row r="603" spans="2:12" x14ac:dyDescent="0.25">
      <c r="B603">
        <f t="shared" si="126"/>
        <v>35340</v>
      </c>
      <c r="C603" s="4">
        <f t="shared" si="117"/>
        <v>-8235.9124301948286</v>
      </c>
      <c r="D603" s="4">
        <f t="shared" si="118"/>
        <v>2547.7232719360973</v>
      </c>
      <c r="E603" s="4">
        <f t="shared" si="119"/>
        <v>558941.69672347046</v>
      </c>
      <c r="F603" s="4">
        <f t="shared" si="120"/>
        <v>7476520.8777414849</v>
      </c>
      <c r="G603" s="4">
        <f t="shared" si="121"/>
        <v>7497384.894457561</v>
      </c>
      <c r="H603" s="4">
        <f t="shared" si="127"/>
        <v>7.0355713972172902</v>
      </c>
      <c r="I603" s="4">
        <f t="shared" si="122"/>
        <v>-0.5245127827286592</v>
      </c>
      <c r="J603" s="4">
        <f t="shared" si="123"/>
        <v>-7.0159925332126951</v>
      </c>
      <c r="K603" s="4">
        <f t="shared" si="124"/>
        <v>-0.5245127827286592</v>
      </c>
      <c r="L603" s="4">
        <f t="shared" si="125"/>
        <v>-7.0159925332126951</v>
      </c>
    </row>
    <row r="604" spans="2:12" x14ac:dyDescent="0.25">
      <c r="B604">
        <f t="shared" si="126"/>
        <v>35400</v>
      </c>
      <c r="C604" s="4">
        <f t="shared" si="117"/>
        <v>-8267.3831971585478</v>
      </c>
      <c r="D604" s="4">
        <f t="shared" si="118"/>
        <v>2126.7637199433357</v>
      </c>
      <c r="E604" s="4">
        <f t="shared" si="119"/>
        <v>62898.704893957591</v>
      </c>
      <c r="F604" s="4">
        <f t="shared" si="120"/>
        <v>7604126.7009380851</v>
      </c>
      <c r="G604" s="4">
        <f t="shared" si="121"/>
        <v>7604386.8346499084</v>
      </c>
      <c r="H604" s="4">
        <f t="shared" si="127"/>
        <v>6.8292835730161006</v>
      </c>
      <c r="I604" s="4">
        <f t="shared" si="122"/>
        <v>-5.6487538237666182E-2</v>
      </c>
      <c r="J604" s="4">
        <f t="shared" si="123"/>
        <v>-6.8290499543268401</v>
      </c>
      <c r="K604" s="4">
        <f t="shared" si="124"/>
        <v>-5.6487538237666182E-2</v>
      </c>
      <c r="L604" s="4">
        <f t="shared" si="125"/>
        <v>-6.8290499543268401</v>
      </c>
    </row>
    <row r="605" spans="2:12" x14ac:dyDescent="0.25">
      <c r="B605">
        <f t="shared" si="126"/>
        <v>35460</v>
      </c>
      <c r="C605" s="4">
        <f t="shared" si="117"/>
        <v>-8270.7724494528084</v>
      </c>
      <c r="D605" s="4">
        <f t="shared" si="118"/>
        <v>1717.0207226837251</v>
      </c>
      <c r="E605" s="4">
        <f t="shared" si="119"/>
        <v>-433347.64207321091</v>
      </c>
      <c r="F605" s="4">
        <f t="shared" si="120"/>
        <v>7707147.9442991083</v>
      </c>
      <c r="G605" s="4">
        <f t="shared" si="121"/>
        <v>7719321.1886929786</v>
      </c>
      <c r="H605" s="4">
        <f t="shared" si="127"/>
        <v>6.6174982430417231</v>
      </c>
      <c r="I605" s="4">
        <f t="shared" si="122"/>
        <v>0.37149345000001183</v>
      </c>
      <c r="J605" s="4">
        <f t="shared" si="123"/>
        <v>-6.6070625555739504</v>
      </c>
      <c r="K605" s="4">
        <f t="shared" si="124"/>
        <v>0.37149345000001183</v>
      </c>
      <c r="L605" s="4">
        <f t="shared" si="125"/>
        <v>-6.6070625555739504</v>
      </c>
    </row>
    <row r="606" spans="2:12" x14ac:dyDescent="0.25">
      <c r="B606">
        <f t="shared" si="126"/>
        <v>35520</v>
      </c>
      <c r="C606" s="4">
        <f t="shared" si="117"/>
        <v>-8248.4828424528077</v>
      </c>
      <c r="D606" s="4">
        <f t="shared" si="118"/>
        <v>1320.596969349288</v>
      </c>
      <c r="E606" s="4">
        <f t="shared" si="119"/>
        <v>-928256.61262037931</v>
      </c>
      <c r="F606" s="4">
        <f t="shared" si="120"/>
        <v>7786383.762460066</v>
      </c>
      <c r="G606" s="4">
        <f t="shared" si="121"/>
        <v>7841519.7784087257</v>
      </c>
      <c r="H606" s="4">
        <f t="shared" si="127"/>
        <v>6.4027929846437264</v>
      </c>
      <c r="I606" s="4">
        <f t="shared" si="122"/>
        <v>0.75794426274354321</v>
      </c>
      <c r="J606" s="4">
        <f t="shared" si="123"/>
        <v>-6.3577730770118768</v>
      </c>
      <c r="K606" s="4">
        <f t="shared" si="124"/>
        <v>0.75794426274354321</v>
      </c>
      <c r="L606" s="4">
        <f t="shared" si="125"/>
        <v>-6.3577730770118768</v>
      </c>
    </row>
    <row r="607" spans="2:12" x14ac:dyDescent="0.25">
      <c r="B607">
        <f t="shared" si="126"/>
        <v>35580</v>
      </c>
      <c r="C607" s="4">
        <f t="shared" si="117"/>
        <v>-8203.0061866881952</v>
      </c>
      <c r="D607" s="4">
        <f t="shared" si="118"/>
        <v>939.13058472857529</v>
      </c>
      <c r="E607" s="4">
        <f t="shared" si="119"/>
        <v>-1420436.983821671</v>
      </c>
      <c r="F607" s="4">
        <f t="shared" si="120"/>
        <v>7842731.5975437807</v>
      </c>
      <c r="G607" s="4">
        <f t="shared" si="121"/>
        <v>7970324.9705466861</v>
      </c>
      <c r="H607" s="4">
        <f t="shared" si="127"/>
        <v>6.1874301332016</v>
      </c>
      <c r="I607" s="4">
        <f t="shared" si="122"/>
        <v>1.1026971457864374</v>
      </c>
      <c r="J607" s="4">
        <f t="shared" si="123"/>
        <v>-6.088378327430517</v>
      </c>
      <c r="K607" s="4">
        <f t="shared" si="124"/>
        <v>1.1026971457864374</v>
      </c>
      <c r="L607" s="4">
        <f t="shared" si="125"/>
        <v>-6.088378327430517</v>
      </c>
    </row>
    <row r="608" spans="2:12" x14ac:dyDescent="0.25">
      <c r="B608">
        <f t="shared" si="126"/>
        <v>35640</v>
      </c>
      <c r="C608" s="4">
        <f t="shared" si="117"/>
        <v>-8136.8443579410086</v>
      </c>
      <c r="D608" s="4">
        <f t="shared" si="118"/>
        <v>573.82788508274427</v>
      </c>
      <c r="E608" s="4">
        <f t="shared" si="119"/>
        <v>-1908647.6452981315</v>
      </c>
      <c r="F608" s="4">
        <f t="shared" si="120"/>
        <v>7877161.2706487449</v>
      </c>
      <c r="G608" s="4">
        <f t="shared" si="121"/>
        <v>8105097.5020483648</v>
      </c>
      <c r="H608" s="4">
        <f t="shared" si="127"/>
        <v>5.9733458050468453</v>
      </c>
      <c r="I608" s="4">
        <f t="shared" si="122"/>
        <v>1.4066471627852479</v>
      </c>
      <c r="J608" s="4">
        <f t="shared" si="123"/>
        <v>-5.8053599256289834</v>
      </c>
      <c r="K608" s="4">
        <f t="shared" si="124"/>
        <v>1.4066471627852479</v>
      </c>
      <c r="L608" s="4">
        <f t="shared" si="125"/>
        <v>-5.8053599256289834</v>
      </c>
    </row>
    <row r="609" spans="2:12" x14ac:dyDescent="0.25">
      <c r="B609">
        <f t="shared" si="126"/>
        <v>35700</v>
      </c>
      <c r="C609" s="4">
        <f t="shared" si="117"/>
        <v>-8052.4455281738938</v>
      </c>
      <c r="D609" s="4">
        <f t="shared" si="118"/>
        <v>225.50628954500525</v>
      </c>
      <c r="E609" s="4">
        <f t="shared" si="119"/>
        <v>-2391794.3769885651</v>
      </c>
      <c r="F609" s="4">
        <f t="shared" si="120"/>
        <v>7890691.6480214456</v>
      </c>
      <c r="G609" s="4">
        <f t="shared" si="121"/>
        <v>8245222.5576966396</v>
      </c>
      <c r="H609" s="4">
        <f t="shared" si="127"/>
        <v>5.7621553819455942</v>
      </c>
      <c r="I609" s="4">
        <f t="shared" si="122"/>
        <v>1.6715001621159316</v>
      </c>
      <c r="J609" s="4">
        <f t="shared" si="123"/>
        <v>-5.5143922469961266</v>
      </c>
      <c r="K609" s="4">
        <f t="shared" si="124"/>
        <v>1.6715001621159316</v>
      </c>
      <c r="L609" s="4">
        <f t="shared" si="125"/>
        <v>-5.5143922469961266</v>
      </c>
    </row>
    <row r="610" spans="2:12" x14ac:dyDescent="0.25">
      <c r="B610">
        <f t="shared" si="126"/>
        <v>35760</v>
      </c>
      <c r="C610" s="4">
        <f t="shared" si="117"/>
        <v>-7952.155518446938</v>
      </c>
      <c r="D610" s="4">
        <f t="shared" si="118"/>
        <v>-105.35724527476236</v>
      </c>
      <c r="E610" s="4">
        <f t="shared" si="119"/>
        <v>-2868923.7080953815</v>
      </c>
      <c r="F610" s="4">
        <f t="shared" si="120"/>
        <v>7884370.2133049602</v>
      </c>
      <c r="G610" s="4">
        <f t="shared" si="121"/>
        <v>8390114.2366074044</v>
      </c>
      <c r="H610" s="4">
        <f t="shared" si="127"/>
        <v>5.5551710196245319</v>
      </c>
      <c r="I610" s="4">
        <f t="shared" si="122"/>
        <v>1.8995405058000243</v>
      </c>
      <c r="J610" s="4">
        <f t="shared" si="123"/>
        <v>-5.2203132975043989</v>
      </c>
      <c r="K610" s="4">
        <f t="shared" si="124"/>
        <v>1.8995405058000243</v>
      </c>
      <c r="L610" s="4">
        <f t="shared" si="125"/>
        <v>-5.2203132975043989</v>
      </c>
    </row>
    <row r="611" spans="2:12" x14ac:dyDescent="0.25">
      <c r="B611">
        <f t="shared" si="126"/>
        <v>35820</v>
      </c>
      <c r="C611" s="4">
        <f t="shared" si="117"/>
        <v>-7838.1830880989364</v>
      </c>
      <c r="D611" s="4">
        <f t="shared" si="118"/>
        <v>-418.57604312502627</v>
      </c>
      <c r="E611" s="4">
        <f t="shared" si="119"/>
        <v>-3339214.6933813179</v>
      </c>
      <c r="F611" s="4">
        <f t="shared" si="120"/>
        <v>7859255.6507174587</v>
      </c>
      <c r="G611" s="4">
        <f t="shared" si="121"/>
        <v>8539218.5914068278</v>
      </c>
      <c r="H611" s="4">
        <f t="shared" si="127"/>
        <v>5.3534271108798004</v>
      </c>
      <c r="I611" s="4">
        <f t="shared" si="122"/>
        <v>2.093428371371699</v>
      </c>
      <c r="J611" s="4">
        <f t="shared" si="123"/>
        <v>-4.9271431362848466</v>
      </c>
      <c r="K611" s="4">
        <f t="shared" si="124"/>
        <v>2.093428371371699</v>
      </c>
      <c r="L611" s="4">
        <f t="shared" si="125"/>
        <v>-4.9271431362848466</v>
      </c>
    </row>
    <row r="612" spans="2:12" x14ac:dyDescent="0.25">
      <c r="B612">
        <f t="shared" si="126"/>
        <v>35880</v>
      </c>
      <c r="C612" s="4">
        <f t="shared" si="117"/>
        <v>-7712.5773858166349</v>
      </c>
      <c r="D612" s="4">
        <f t="shared" si="118"/>
        <v>-714.20463130211715</v>
      </c>
      <c r="E612" s="4">
        <f t="shared" si="119"/>
        <v>-3801969.3365303162</v>
      </c>
      <c r="F612" s="4">
        <f t="shared" si="120"/>
        <v>7816403.3728393316</v>
      </c>
      <c r="G612" s="4">
        <f t="shared" si="121"/>
        <v>8692015.4465377498</v>
      </c>
      <c r="H612" s="4">
        <f t="shared" si="127"/>
        <v>5.1577102566719137</v>
      </c>
      <c r="I612" s="4">
        <f t="shared" si="122"/>
        <v>2.2560309934084928</v>
      </c>
      <c r="J612" s="4">
        <f t="shared" si="123"/>
        <v>-4.6381353202077831</v>
      </c>
      <c r="K612" s="4">
        <f t="shared" si="124"/>
        <v>2.2560309934084928</v>
      </c>
      <c r="L612" s="4">
        <f t="shared" si="125"/>
        <v>-4.6381353202077831</v>
      </c>
    </row>
    <row r="613" spans="2:12" x14ac:dyDescent="0.25">
      <c r="B613">
        <f t="shared" si="126"/>
        <v>35940</v>
      </c>
      <c r="C613" s="4">
        <f t="shared" si="117"/>
        <v>-7577.215526212125</v>
      </c>
      <c r="D613" s="4">
        <f t="shared" si="118"/>
        <v>-992.49275051458415</v>
      </c>
      <c r="E613" s="4">
        <f t="shared" si="119"/>
        <v>-4256602.2681030435</v>
      </c>
      <c r="F613" s="4">
        <f t="shared" si="120"/>
        <v>7756853.8078084569</v>
      </c>
      <c r="G613" s="4">
        <f t="shared" si="121"/>
        <v>8848019.2057054508</v>
      </c>
      <c r="H613" s="4">
        <f t="shared" si="127"/>
        <v>4.9685910197449337</v>
      </c>
      <c r="I613" s="4">
        <f t="shared" si="122"/>
        <v>2.3902881890542265</v>
      </c>
      <c r="J613" s="4">
        <f t="shared" si="123"/>
        <v>-4.3558488374549773</v>
      </c>
      <c r="K613" s="4">
        <f t="shared" si="124"/>
        <v>2.3902881890542265</v>
      </c>
      <c r="L613" s="4">
        <f t="shared" si="125"/>
        <v>-4.3558488374549773</v>
      </c>
    </row>
    <row r="614" spans="2:12" x14ac:dyDescent="0.25">
      <c r="B614">
        <f t="shared" si="126"/>
        <v>36000</v>
      </c>
      <c r="C614" s="4">
        <f t="shared" si="117"/>
        <v>-7433.7982348688711</v>
      </c>
      <c r="D614" s="4">
        <f t="shared" si="118"/>
        <v>-1253.8436807618828</v>
      </c>
      <c r="E614" s="4">
        <f t="shared" si="119"/>
        <v>-4702630.1621951759</v>
      </c>
      <c r="F614" s="4">
        <f t="shared" si="120"/>
        <v>7681623.1869627442</v>
      </c>
      <c r="G614" s="4">
        <f t="shared" si="121"/>
        <v>9006778.8486712333</v>
      </c>
      <c r="H614" s="4">
        <f t="shared" si="127"/>
        <v>4.7864554448329271</v>
      </c>
      <c r="I614" s="4">
        <f t="shared" si="122"/>
        <v>2.49910985082035</v>
      </c>
      <c r="J614" s="4">
        <f t="shared" si="123"/>
        <v>-4.0822304784153793</v>
      </c>
      <c r="K614" s="4">
        <f t="shared" si="124"/>
        <v>2.49910985082035</v>
      </c>
      <c r="L614" s="4">
        <f t="shared" si="125"/>
        <v>-4.0822304784153793</v>
      </c>
    </row>
    <row r="615" spans="2:12" x14ac:dyDescent="0.25">
      <c r="B615">
        <f t="shared" si="126"/>
        <v>36060</v>
      </c>
      <c r="C615" s="4">
        <f t="shared" si="117"/>
        <v>-7283.8516438196502</v>
      </c>
      <c r="D615" s="4">
        <f t="shared" si="118"/>
        <v>-1498.7775094668054</v>
      </c>
      <c r="E615" s="4">
        <f t="shared" si="119"/>
        <v>-5139661.2608243553</v>
      </c>
      <c r="F615" s="4">
        <f t="shared" si="120"/>
        <v>7591696.5363947358</v>
      </c>
      <c r="G615" s="4">
        <f t="shared" si="121"/>
        <v>9167877.2993930522</v>
      </c>
      <c r="H615" s="4">
        <f t="shared" si="127"/>
        <v>4.6115349612493945</v>
      </c>
      <c r="I615" s="4">
        <f t="shared" si="122"/>
        <v>2.5853015719178312</v>
      </c>
      <c r="J615" s="4">
        <f t="shared" si="123"/>
        <v>-3.8187001035777399</v>
      </c>
      <c r="K615" s="4">
        <f t="shared" si="124"/>
        <v>2.5853015719178312</v>
      </c>
      <c r="L615" s="4">
        <f t="shared" si="125"/>
        <v>-3.8187001035777399</v>
      </c>
    </row>
    <row r="616" spans="2:12" x14ac:dyDescent="0.25">
      <c r="B616">
        <f t="shared" si="126"/>
        <v>36120</v>
      </c>
      <c r="C616" s="4">
        <f t="shared" si="117"/>
        <v>-7128.73354950458</v>
      </c>
      <c r="D616" s="4">
        <f t="shared" si="118"/>
        <v>-1727.8995156814699</v>
      </c>
      <c r="E616" s="4">
        <f t="shared" si="119"/>
        <v>-5567385.2737946305</v>
      </c>
      <c r="F616" s="4">
        <f t="shared" si="120"/>
        <v>7488022.5654538479</v>
      </c>
      <c r="G616" s="4">
        <f t="shared" si="121"/>
        <v>9330930.3248717561</v>
      </c>
      <c r="H616" s="4">
        <f t="shared" si="127"/>
        <v>4.4439338062592224</v>
      </c>
      <c r="I616" s="4">
        <f t="shared" si="122"/>
        <v>2.65151391868589</v>
      </c>
      <c r="J616" s="4">
        <f t="shared" si="123"/>
        <v>-3.5662335332152009</v>
      </c>
      <c r="K616" s="4">
        <f t="shared" si="124"/>
        <v>2.65151391868589</v>
      </c>
      <c r="L616" s="4">
        <f t="shared" si="125"/>
        <v>-3.5662335332152009</v>
      </c>
    </row>
    <row r="617" spans="2:12" x14ac:dyDescent="0.25">
      <c r="B617">
        <f t="shared" si="126"/>
        <v>36180</v>
      </c>
      <c r="C617" s="4">
        <f t="shared" si="117"/>
        <v>-6969.6427143834262</v>
      </c>
      <c r="D617" s="4">
        <f t="shared" si="118"/>
        <v>-1941.8735276743819</v>
      </c>
      <c r="E617" s="4">
        <f t="shared" si="119"/>
        <v>-5985563.8366576359</v>
      </c>
      <c r="F617" s="4">
        <f t="shared" si="120"/>
        <v>7371510.1537933853</v>
      </c>
      <c r="G617" s="4">
        <f t="shared" si="121"/>
        <v>9495585.0999389533</v>
      </c>
      <c r="H617" s="4">
        <f t="shared" si="127"/>
        <v>4.283653514189985</v>
      </c>
      <c r="I617" s="4">
        <f t="shared" si="122"/>
        <v>2.7002108130726787</v>
      </c>
      <c r="J617" s="4">
        <f t="shared" si="123"/>
        <v>-3.3254396693666823</v>
      </c>
      <c r="K617" s="4">
        <f t="shared" si="124"/>
        <v>2.7002108130726787</v>
      </c>
      <c r="L617" s="4">
        <f t="shared" si="125"/>
        <v>-3.3254396693666823</v>
      </c>
    </row>
    <row r="618" spans="2:12" x14ac:dyDescent="0.25">
      <c r="B618">
        <f t="shared" si="126"/>
        <v>36240</v>
      </c>
      <c r="C618" s="4">
        <f t="shared" si="117"/>
        <v>-6807.6300655990653</v>
      </c>
      <c r="D618" s="4">
        <f t="shared" si="118"/>
        <v>-2141.3999078363827</v>
      </c>
      <c r="E618" s="4">
        <f t="shared" si="119"/>
        <v>-6394021.64059358</v>
      </c>
      <c r="F618" s="4">
        <f t="shared" si="120"/>
        <v>7243026.1593232024</v>
      </c>
      <c r="G618" s="4">
        <f t="shared" si="121"/>
        <v>9661518.5496390387</v>
      </c>
      <c r="H618" s="4">
        <f t="shared" si="127"/>
        <v>4.1306143148124015</v>
      </c>
      <c r="I618" s="4">
        <f t="shared" si="122"/>
        <v>2.7336528085269638</v>
      </c>
      <c r="J618" s="4">
        <f t="shared" si="123"/>
        <v>-3.0966299327116515</v>
      </c>
      <c r="K618" s="4">
        <f t="shared" si="124"/>
        <v>2.7336528085269638</v>
      </c>
      <c r="L618" s="4">
        <f t="shared" si="125"/>
        <v>-3.0966299327116515</v>
      </c>
    </row>
    <row r="619" spans="2:12" x14ac:dyDescent="0.25">
      <c r="B619">
        <f t="shared" si="126"/>
        <v>36300</v>
      </c>
      <c r="C619" s="4">
        <f t="shared" si="117"/>
        <v>-6643.6108970874475</v>
      </c>
      <c r="D619" s="4">
        <f t="shared" si="118"/>
        <v>-2327.1977037990819</v>
      </c>
      <c r="E619" s="4">
        <f t="shared" si="119"/>
        <v>-6792638.2944188267</v>
      </c>
      <c r="F619" s="4">
        <f t="shared" si="120"/>
        <v>7103394.2970952578</v>
      </c>
      <c r="G619" s="4">
        <f t="shared" si="121"/>
        <v>9828435.5590709615</v>
      </c>
      <c r="H619" s="4">
        <f t="shared" si="127"/>
        <v>3.9846734908070562</v>
      </c>
      <c r="I619" s="4">
        <f t="shared" si="122"/>
        <v>2.7538915610461636</v>
      </c>
      <c r="J619" s="4">
        <f t="shared" si="123"/>
        <v>-2.8798791812052147</v>
      </c>
      <c r="K619" s="4">
        <f t="shared" si="124"/>
        <v>2.7538915610461636</v>
      </c>
      <c r="L619" s="4">
        <f t="shared" si="125"/>
        <v>-2.8798791812052147</v>
      </c>
    </row>
    <row r="620" spans="2:12" x14ac:dyDescent="0.25">
      <c r="B620">
        <f t="shared" si="126"/>
        <v>36360</v>
      </c>
      <c r="C620" s="4">
        <f t="shared" si="117"/>
        <v>-6478.3774034246781</v>
      </c>
      <c r="D620" s="4">
        <f t="shared" si="118"/>
        <v>-2499.9904546713947</v>
      </c>
      <c r="E620" s="4">
        <f t="shared" si="119"/>
        <v>-7181340.9386243075</v>
      </c>
      <c r="F620" s="4">
        <f t="shared" si="120"/>
        <v>6953394.8698149743</v>
      </c>
      <c r="G620" s="4">
        <f t="shared" si="121"/>
        <v>9996067.1212397665</v>
      </c>
      <c r="H620" s="4">
        <f t="shared" si="127"/>
        <v>3.8456408763989778</v>
      </c>
      <c r="I620" s="4">
        <f t="shared" si="122"/>
        <v>2.7627723909786881</v>
      </c>
      <c r="J620" s="4">
        <f t="shared" si="123"/>
        <v>-2.6750780298669046</v>
      </c>
      <c r="K620" s="4">
        <f t="shared" si="124"/>
        <v>2.7627723909786881</v>
      </c>
      <c r="L620" s="4">
        <f t="shared" si="125"/>
        <v>-2.6750780298669046</v>
      </c>
    </row>
    <row r="621" spans="2:12" x14ac:dyDescent="0.25">
      <c r="B621">
        <f t="shared" si="126"/>
        <v>36420</v>
      </c>
      <c r="C621" s="4">
        <f t="shared" si="117"/>
        <v>-6312.6110599659569</v>
      </c>
      <c r="D621" s="4">
        <f t="shared" si="118"/>
        <v>-2660.4951364634089</v>
      </c>
      <c r="E621" s="4">
        <f t="shared" si="119"/>
        <v>-7560097.6022222647</v>
      </c>
      <c r="F621" s="4">
        <f t="shared" si="120"/>
        <v>6793765.1616271697</v>
      </c>
      <c r="G621" s="4">
        <f t="shared" si="121"/>
        <v>10164168.476883186</v>
      </c>
      <c r="H621" s="4">
        <f t="shared" si="127"/>
        <v>3.7132917552022326</v>
      </c>
      <c r="I621" s="4">
        <f t="shared" si="122"/>
        <v>2.7619424214291031</v>
      </c>
      <c r="J621" s="4">
        <f t="shared" si="123"/>
        <v>-2.4819769781291736</v>
      </c>
      <c r="K621" s="4">
        <f t="shared" si="124"/>
        <v>2.7619424214291031</v>
      </c>
      <c r="L621" s="4">
        <f t="shared" si="125"/>
        <v>-2.4819769781291736</v>
      </c>
    </row>
    <row r="622" spans="2:12" x14ac:dyDescent="0.25">
      <c r="B622">
        <f t="shared" si="126"/>
        <v>36480</v>
      </c>
      <c r="C622" s="4">
        <f t="shared" si="117"/>
        <v>-6146.8945146802107</v>
      </c>
      <c r="D622" s="4">
        <f t="shared" si="118"/>
        <v>-2809.4137551511594</v>
      </c>
      <c r="E622" s="4">
        <f t="shared" si="119"/>
        <v>-7928911.273103077</v>
      </c>
      <c r="F622" s="4">
        <f t="shared" si="120"/>
        <v>6625200.3363180999</v>
      </c>
      <c r="G622" s="4">
        <f t="shared" si="121"/>
        <v>10332517.286367854</v>
      </c>
      <c r="H622" s="4">
        <f t="shared" si="127"/>
        <v>3.5873774505158109</v>
      </c>
      <c r="I622" s="4">
        <f t="shared" si="122"/>
        <v>2.7528623199883739</v>
      </c>
      <c r="J622" s="4">
        <f t="shared" si="123"/>
        <v>-2.3002230369374068</v>
      </c>
      <c r="K622" s="4">
        <f t="shared" si="124"/>
        <v>2.7528623199883739</v>
      </c>
      <c r="L622" s="4">
        <f t="shared" si="125"/>
        <v>-2.3002230369374068</v>
      </c>
    </row>
    <row r="623" spans="2:12" x14ac:dyDescent="0.25">
      <c r="B623">
        <f t="shared" si="126"/>
        <v>36540</v>
      </c>
      <c r="C623" s="4">
        <f t="shared" ref="C623:C686" si="128">C622+K622*dt</f>
        <v>-5981.7227754809082</v>
      </c>
      <c r="D623" s="4">
        <f t="shared" ref="D623:D686" si="129">D622+L622*dt</f>
        <v>-2947.4271373674037</v>
      </c>
      <c r="E623" s="4">
        <f t="shared" ref="E623:E686" si="130">E622+C623*dt</f>
        <v>-8287814.6396319317</v>
      </c>
      <c r="F623" s="4">
        <f t="shared" ref="F623:F686" si="131">F622+D623*dt</f>
        <v>6448354.7080760561</v>
      </c>
      <c r="G623" s="4">
        <f t="shared" ref="G623:G686" si="132">SQRT(E623*E623+F623*F623)</f>
        <v>10500911.862408141</v>
      </c>
      <c r="H623" s="4">
        <f t="shared" si="127"/>
        <v>3.4676339084837546</v>
      </c>
      <c r="I623" s="4">
        <f t="shared" ref="I623:I686" si="133">-H623*E623/G623</f>
        <v>2.7368201398297525</v>
      </c>
      <c r="J623" s="4">
        <f t="shared" ref="J623:J686" si="134">-H623*F623/G623</f>
        <v>-2.1293896884996353</v>
      </c>
      <c r="K623" s="4">
        <f t="shared" ref="K623:K686" si="135">I623/m</f>
        <v>2.7368201398297525</v>
      </c>
      <c r="L623" s="4">
        <f t="shared" ref="L623:L686" si="136">J623/m</f>
        <v>-2.1293896884996353</v>
      </c>
    </row>
    <row r="624" spans="2:12" x14ac:dyDescent="0.25">
      <c r="B624">
        <f t="shared" ref="B624:B687" si="137">B623+dt</f>
        <v>36600</v>
      </c>
      <c r="C624" s="4">
        <f t="shared" si="128"/>
        <v>-5817.5135670911232</v>
      </c>
      <c r="D624" s="4">
        <f t="shared" si="129"/>
        <v>-3075.190518677382</v>
      </c>
      <c r="E624" s="4">
        <f t="shared" si="130"/>
        <v>-8636865.4536573999</v>
      </c>
      <c r="F624" s="4">
        <f t="shared" si="131"/>
        <v>6263843.2769554127</v>
      </c>
      <c r="G624" s="4">
        <f t="shared" si="132"/>
        <v>10669169.483274702</v>
      </c>
      <c r="H624" s="4">
        <f t="shared" si="127"/>
        <v>3.3537885635744642</v>
      </c>
      <c r="I624" s="4">
        <f t="shared" si="133"/>
        <v>2.7149461473093899</v>
      </c>
      <c r="J624" s="4">
        <f t="shared" si="134"/>
        <v>-1.9690010529130679</v>
      </c>
      <c r="K624" s="4">
        <f t="shared" si="135"/>
        <v>2.7149461473093899</v>
      </c>
      <c r="L624" s="4">
        <f t="shared" si="136"/>
        <v>-1.9690010529130679</v>
      </c>
    </row>
    <row r="625" spans="2:12" x14ac:dyDescent="0.25">
      <c r="B625">
        <f t="shared" si="137"/>
        <v>36660</v>
      </c>
      <c r="C625" s="4">
        <f t="shared" si="128"/>
        <v>-5654.6167982525594</v>
      </c>
      <c r="D625" s="4">
        <f t="shared" si="129"/>
        <v>-3193.3305818521662</v>
      </c>
      <c r="E625" s="4">
        <f t="shared" si="130"/>
        <v>-8976142.4615525529</v>
      </c>
      <c r="F625" s="4">
        <f t="shared" si="131"/>
        <v>6072243.4420442823</v>
      </c>
      <c r="G625" s="4">
        <f t="shared" si="132"/>
        <v>10837124.799020104</v>
      </c>
      <c r="H625" s="4">
        <f t="shared" si="127"/>
        <v>3.2455657541029104</v>
      </c>
      <c r="I625" s="4">
        <f t="shared" si="133"/>
        <v>2.6882278387896896</v>
      </c>
      <c r="J625" s="4">
        <f t="shared" si="134"/>
        <v>-1.8185511131012255</v>
      </c>
      <c r="K625" s="4">
        <f t="shared" si="135"/>
        <v>2.6882278387896896</v>
      </c>
      <c r="L625" s="4">
        <f t="shared" si="136"/>
        <v>-1.8185511131012255</v>
      </c>
    </row>
    <row r="626" spans="2:12" x14ac:dyDescent="0.25">
      <c r="B626">
        <f t="shared" si="137"/>
        <v>36720</v>
      </c>
      <c r="C626" s="4">
        <f t="shared" si="128"/>
        <v>-5493.3231279251777</v>
      </c>
      <c r="D626" s="4">
        <f t="shared" si="129"/>
        <v>-3302.4436486382397</v>
      </c>
      <c r="E626" s="4">
        <f t="shared" si="130"/>
        <v>-9305741.8492280636</v>
      </c>
      <c r="F626" s="4">
        <f t="shared" si="131"/>
        <v>5874096.8231259882</v>
      </c>
      <c r="G626" s="4">
        <f t="shared" si="132"/>
        <v>11004628.337746503</v>
      </c>
      <c r="H626" s="4">
        <f t="shared" si="127"/>
        <v>3.1426909282559534</v>
      </c>
      <c r="I626" s="4">
        <f t="shared" si="133"/>
        <v>2.6575245971686803</v>
      </c>
      <c r="J626" s="4">
        <f t="shared" si="134"/>
        <v>-1.6775187885641436</v>
      </c>
      <c r="K626" s="4">
        <f t="shared" si="135"/>
        <v>2.6575245971686803</v>
      </c>
      <c r="L626" s="4">
        <f t="shared" si="136"/>
        <v>-1.6775187885641436</v>
      </c>
    </row>
    <row r="627" spans="2:12" x14ac:dyDescent="0.25">
      <c r="B627">
        <f t="shared" si="137"/>
        <v>36780</v>
      </c>
      <c r="C627" s="4">
        <f t="shared" si="128"/>
        <v>-5333.8716520950566</v>
      </c>
      <c r="D627" s="4">
        <f t="shared" si="129"/>
        <v>-3403.0947759520882</v>
      </c>
      <c r="E627" s="4">
        <f t="shared" si="130"/>
        <v>-9625774.1483537666</v>
      </c>
      <c r="F627" s="4">
        <f t="shared" si="131"/>
        <v>5669911.1365688629</v>
      </c>
      <c r="G627" s="4">
        <f t="shared" si="132"/>
        <v>11171545.114786195</v>
      </c>
      <c r="H627" s="4">
        <f t="shared" si="127"/>
        <v>3.0448938518585642</v>
      </c>
      <c r="I627" s="4">
        <f t="shared" si="133"/>
        <v>2.6235816283737425</v>
      </c>
      <c r="J627" s="4">
        <f t="shared" si="134"/>
        <v>-1.5453795677262807</v>
      </c>
      <c r="K627" s="4">
        <f t="shared" si="135"/>
        <v>2.6235816283737425</v>
      </c>
      <c r="L627" s="4">
        <f t="shared" si="136"/>
        <v>-1.5453795677262807</v>
      </c>
    </row>
    <row r="628" spans="2:12" x14ac:dyDescent="0.25">
      <c r="B628">
        <f t="shared" si="137"/>
        <v>36840</v>
      </c>
      <c r="C628" s="4">
        <f t="shared" si="128"/>
        <v>-5176.4567543926323</v>
      </c>
      <c r="D628" s="4">
        <f t="shared" si="129"/>
        <v>-3495.8175500156649</v>
      </c>
      <c r="E628" s="4">
        <f t="shared" si="130"/>
        <v>-9936361.5536173247</v>
      </c>
      <c r="F628" s="4">
        <f t="shared" si="131"/>
        <v>5460162.0835679229</v>
      </c>
      <c r="G628" s="4">
        <f t="shared" si="132"/>
        <v>11337753.344602153</v>
      </c>
      <c r="H628" s="4">
        <f t="shared" si="127"/>
        <v>2.9519110002500999</v>
      </c>
      <c r="I628" s="4">
        <f t="shared" si="133"/>
        <v>2.587042960019025</v>
      </c>
      <c r="J628" s="4">
        <f t="shared" si="134"/>
        <v>-1.4216143205572835</v>
      </c>
      <c r="K628" s="4">
        <f t="shared" si="135"/>
        <v>2.587042960019025</v>
      </c>
      <c r="L628" s="4">
        <f t="shared" si="136"/>
        <v>-1.4216143205572835</v>
      </c>
    </row>
    <row r="629" spans="2:12" x14ac:dyDescent="0.25">
      <c r="B629">
        <f t="shared" si="137"/>
        <v>36900</v>
      </c>
      <c r="C629" s="4">
        <f t="shared" si="128"/>
        <v>-5021.2341767914904</v>
      </c>
      <c r="D629" s="4">
        <f t="shared" si="129"/>
        <v>-3581.1144092491018</v>
      </c>
      <c r="E629" s="4">
        <f t="shared" si="130"/>
        <v>-10237635.604224814</v>
      </c>
      <c r="F629" s="4">
        <f t="shared" si="131"/>
        <v>5245295.2190129766</v>
      </c>
      <c r="G629" s="4">
        <f t="shared" si="132"/>
        <v>11503143.25301967</v>
      </c>
      <c r="H629" s="4">
        <f t="shared" si="127"/>
        <v>2.8634872895211356</v>
      </c>
      <c r="I629" s="4">
        <f t="shared" si="133"/>
        <v>2.5484633880179897</v>
      </c>
      <c r="J629" s="4">
        <f t="shared" si="134"/>
        <v>-1.3057158255841776</v>
      </c>
      <c r="K629" s="4">
        <f t="shared" si="135"/>
        <v>2.5484633880179897</v>
      </c>
      <c r="L629" s="4">
        <f t="shared" si="136"/>
        <v>-1.3057158255841776</v>
      </c>
    </row>
    <row r="630" spans="2:12" x14ac:dyDescent="0.25">
      <c r="B630">
        <f t="shared" si="137"/>
        <v>36960</v>
      </c>
      <c r="C630" s="4">
        <f t="shared" si="128"/>
        <v>-4868.326373510411</v>
      </c>
      <c r="D630" s="4">
        <f t="shared" si="129"/>
        <v>-3659.4573587841523</v>
      </c>
      <c r="E630" s="4">
        <f t="shared" si="130"/>
        <v>-10529735.186635438</v>
      </c>
      <c r="F630" s="4">
        <f t="shared" si="131"/>
        <v>5025727.7774859276</v>
      </c>
      <c r="G630" s="4">
        <f t="shared" si="132"/>
        <v>11667615.985884268</v>
      </c>
      <c r="H630" s="4">
        <f t="shared" si="127"/>
        <v>2.7793772777451076</v>
      </c>
      <c r="I630" s="4">
        <f t="shared" si="133"/>
        <v>2.5083193305140004</v>
      </c>
      <c r="J630" s="4">
        <f t="shared" si="134"/>
        <v>-1.1971934631527186</v>
      </c>
      <c r="K630" s="4">
        <f t="shared" si="135"/>
        <v>2.5083193305140004</v>
      </c>
      <c r="L630" s="4">
        <f t="shared" si="136"/>
        <v>-1.1971934631527186</v>
      </c>
    </row>
    <row r="631" spans="2:12" x14ac:dyDescent="0.25">
      <c r="B631">
        <f t="shared" si="137"/>
        <v>37020</v>
      </c>
      <c r="C631" s="4">
        <f t="shared" si="128"/>
        <v>-4717.8272136795713</v>
      </c>
      <c r="D631" s="4">
        <f t="shared" si="129"/>
        <v>-3731.2889665733155</v>
      </c>
      <c r="E631" s="4">
        <f t="shared" si="130"/>
        <v>-10812804.819456212</v>
      </c>
      <c r="F631" s="4">
        <f t="shared" si="131"/>
        <v>4801850.439491529</v>
      </c>
      <c r="G631" s="4">
        <f t="shared" si="132"/>
        <v>11831082.609250113</v>
      </c>
      <c r="H631" s="4">
        <f t="shared" si="127"/>
        <v>2.6993459450430661</v>
      </c>
      <c r="I631" s="4">
        <f t="shared" si="133"/>
        <v>2.4670185990520466</v>
      </c>
      <c r="J631" s="4">
        <f t="shared" si="134"/>
        <v>-1.0955764523536093</v>
      </c>
      <c r="K631" s="4">
        <f t="shared" si="135"/>
        <v>2.4670185990520466</v>
      </c>
      <c r="L631" s="4">
        <f t="shared" si="136"/>
        <v>-1.0955764523536093</v>
      </c>
    </row>
    <row r="632" spans="2:12" x14ac:dyDescent="0.25">
      <c r="B632">
        <f t="shared" si="137"/>
        <v>37080</v>
      </c>
      <c r="C632" s="4">
        <f t="shared" si="128"/>
        <v>-4569.8060977364485</v>
      </c>
      <c r="D632" s="4">
        <f t="shared" si="129"/>
        <v>-3797.0235537145322</v>
      </c>
      <c r="E632" s="4">
        <f t="shared" si="130"/>
        <v>-11086993.1853204</v>
      </c>
      <c r="F632" s="4">
        <f t="shared" si="131"/>
        <v>4574029.0262686573</v>
      </c>
      <c r="G632" s="4">
        <f t="shared" si="132"/>
        <v>11993463.195611566</v>
      </c>
      <c r="H632" s="4">
        <f t="shared" si="127"/>
        <v>2.6231691423813834</v>
      </c>
      <c r="I632" s="4">
        <f t="shared" si="133"/>
        <v>2.4249091301807395</v>
      </c>
      <c r="J632" s="4">
        <f t="shared" si="134"/>
        <v>-1.000415943449509</v>
      </c>
      <c r="K632" s="4">
        <f t="shared" si="135"/>
        <v>2.4249091301807395</v>
      </c>
      <c r="L632" s="4">
        <f t="shared" si="136"/>
        <v>-1.000415943449509</v>
      </c>
    </row>
    <row r="633" spans="2:12" x14ac:dyDescent="0.25">
      <c r="B633">
        <f t="shared" si="137"/>
        <v>37140</v>
      </c>
      <c r="C633" s="4">
        <f t="shared" si="128"/>
        <v>-4424.3115499256037</v>
      </c>
      <c r="D633" s="4">
        <f t="shared" si="129"/>
        <v>-3857.0485103215028</v>
      </c>
      <c r="E633" s="4">
        <f t="shared" si="130"/>
        <v>-11352451.878315937</v>
      </c>
      <c r="F633" s="4">
        <f t="shared" si="131"/>
        <v>4342606.1156493668</v>
      </c>
      <c r="G633" s="4">
        <f t="shared" si="132"/>
        <v>12154685.990397049</v>
      </c>
      <c r="H633" s="4">
        <f t="shared" si="127"/>
        <v>2.5506337827879904</v>
      </c>
      <c r="I633" s="4">
        <f t="shared" si="133"/>
        <v>2.3822867411946791</v>
      </c>
      <c r="J633" s="4">
        <f t="shared" si="134"/>
        <v>-0.91128622102356593</v>
      </c>
      <c r="K633" s="4">
        <f t="shared" si="135"/>
        <v>2.3822867411946791</v>
      </c>
      <c r="L633" s="4">
        <f t="shared" si="136"/>
        <v>-0.91128622102356593</v>
      </c>
    </row>
    <row r="634" spans="2:12" x14ac:dyDescent="0.25">
      <c r="B634">
        <f t="shared" si="137"/>
        <v>37200</v>
      </c>
      <c r="C634" s="4">
        <f t="shared" si="128"/>
        <v>-4281.3743454539226</v>
      </c>
      <c r="D634" s="4">
        <f t="shared" si="129"/>
        <v>-3911.7256835829166</v>
      </c>
      <c r="E634" s="4">
        <f t="shared" si="130"/>
        <v>-11609334.339043172</v>
      </c>
      <c r="F634" s="4">
        <f t="shared" si="131"/>
        <v>4107902.5746343918</v>
      </c>
      <c r="G634" s="4">
        <f t="shared" si="132"/>
        <v>12314686.652870012</v>
      </c>
      <c r="H634" s="4">
        <f t="shared" si="127"/>
        <v>2.4815378349544783</v>
      </c>
      <c r="I634" s="4">
        <f t="shared" si="133"/>
        <v>2.3394019850482968</v>
      </c>
      <c r="J634" s="4">
        <f t="shared" si="134"/>
        <v>-0.82778522496034457</v>
      </c>
      <c r="K634" s="4">
        <f t="shared" si="135"/>
        <v>2.3394019850482968</v>
      </c>
      <c r="L634" s="4">
        <f t="shared" si="136"/>
        <v>-0.82778522496034457</v>
      </c>
    </row>
    <row r="635" spans="2:12" x14ac:dyDescent="0.25">
      <c r="B635">
        <f t="shared" si="137"/>
        <v>37260</v>
      </c>
      <c r="C635" s="4">
        <f t="shared" si="128"/>
        <v>-4141.0102263510253</v>
      </c>
      <c r="D635" s="4">
        <f t="shared" si="129"/>
        <v>-3961.3927970805371</v>
      </c>
      <c r="E635" s="4">
        <f t="shared" si="130"/>
        <v>-11857794.952624233</v>
      </c>
      <c r="F635" s="4">
        <f t="shared" si="131"/>
        <v>3870219.0068095597</v>
      </c>
      <c r="G635" s="4">
        <f t="shared" si="132"/>
        <v>12473407.565663472</v>
      </c>
      <c r="H635" s="4">
        <f t="shared" si="127"/>
        <v>2.4156901676982976</v>
      </c>
      <c r="I635" s="4">
        <f t="shared" si="133"/>
        <v>2.2964661843079304</v>
      </c>
      <c r="J635" s="4">
        <f t="shared" si="134"/>
        <v>-0.74953455600419394</v>
      </c>
      <c r="K635" s="4">
        <f t="shared" si="135"/>
        <v>2.2964661843079304</v>
      </c>
      <c r="L635" s="4">
        <f t="shared" si="136"/>
        <v>-0.74953455600419394</v>
      </c>
    </row>
    <row r="636" spans="2:12" x14ac:dyDescent="0.25">
      <c r="B636">
        <f t="shared" si="137"/>
        <v>37320</v>
      </c>
      <c r="C636" s="4">
        <f t="shared" si="128"/>
        <v>-4003.2222552925496</v>
      </c>
      <c r="D636" s="4">
        <f t="shared" si="129"/>
        <v>-4006.3648704407888</v>
      </c>
      <c r="E636" s="4">
        <f t="shared" si="130"/>
        <v>-12097988.287941786</v>
      </c>
      <c r="F636" s="4">
        <f t="shared" si="131"/>
        <v>3629837.1145831123</v>
      </c>
      <c r="G636" s="4">
        <f t="shared" si="132"/>
        <v>12630797.207365088</v>
      </c>
      <c r="H636" s="4">
        <f t="shared" si="127"/>
        <v>2.3529102842088241</v>
      </c>
      <c r="I636" s="4">
        <f t="shared" si="133"/>
        <v>2.2536567244019841</v>
      </c>
      <c r="J636" s="4">
        <f t="shared" si="134"/>
        <v>-0.67617909912490481</v>
      </c>
      <c r="K636" s="4">
        <f t="shared" si="135"/>
        <v>2.2536567244019841</v>
      </c>
      <c r="L636" s="4">
        <f t="shared" si="136"/>
        <v>-0.67617909912490481</v>
      </c>
    </row>
    <row r="637" spans="2:12" x14ac:dyDescent="0.25">
      <c r="B637">
        <f t="shared" si="137"/>
        <v>37380</v>
      </c>
      <c r="C637" s="4">
        <f t="shared" si="128"/>
        <v>-3868.0028518284307</v>
      </c>
      <c r="D637" s="4">
        <f t="shared" si="129"/>
        <v>-4046.9356163882831</v>
      </c>
      <c r="E637" s="4">
        <f t="shared" si="130"/>
        <v>-12330068.459051492</v>
      </c>
      <c r="F637" s="4">
        <f t="shared" si="131"/>
        <v>3387020.9775998155</v>
      </c>
      <c r="G637" s="4">
        <f t="shared" si="132"/>
        <v>12786809.582831742</v>
      </c>
      <c r="H637" s="4">
        <f t="shared" si="127"/>
        <v>2.2930279771212372</v>
      </c>
      <c r="I637" s="4">
        <f t="shared" si="133"/>
        <v>2.2111216838941843</v>
      </c>
      <c r="J637" s="4">
        <f t="shared" si="134"/>
        <v>-0.6073863703390614</v>
      </c>
      <c r="K637" s="4">
        <f t="shared" si="135"/>
        <v>2.2111216838941843</v>
      </c>
      <c r="L637" s="4">
        <f t="shared" si="136"/>
        <v>-0.6073863703390614</v>
      </c>
    </row>
    <row r="638" spans="2:12" x14ac:dyDescent="0.25">
      <c r="B638">
        <f t="shared" si="137"/>
        <v>37440</v>
      </c>
      <c r="C638" s="4">
        <f t="shared" si="128"/>
        <v>-3735.3355507947795</v>
      </c>
      <c r="D638" s="4">
        <f t="shared" si="129"/>
        <v>-4083.3787986086268</v>
      </c>
      <c r="E638" s="4">
        <f t="shared" si="130"/>
        <v>-12554188.592099179</v>
      </c>
      <c r="F638" s="4">
        <f t="shared" si="131"/>
        <v>3142018.2496832977</v>
      </c>
      <c r="G638" s="4">
        <f t="shared" si="132"/>
        <v>12941403.706218891</v>
      </c>
      <c r="H638" s="4">
        <f t="shared" si="127"/>
        <v>2.2358829290006619</v>
      </c>
      <c r="I638" s="4">
        <f t="shared" si="133"/>
        <v>2.1689838751449142</v>
      </c>
      <c r="J638" s="4">
        <f t="shared" si="134"/>
        <v>-0.54284567011069484</v>
      </c>
      <c r="K638" s="4">
        <f t="shared" si="135"/>
        <v>2.1689838751449142</v>
      </c>
      <c r="L638" s="4">
        <f t="shared" si="136"/>
        <v>-0.54284567011069484</v>
      </c>
    </row>
    <row r="639" spans="2:12" x14ac:dyDescent="0.25">
      <c r="B639">
        <f t="shared" si="137"/>
        <v>37500</v>
      </c>
      <c r="C639" s="4">
        <f t="shared" si="128"/>
        <v>-3605.1965182860845</v>
      </c>
      <c r="D639" s="4">
        <f t="shared" si="129"/>
        <v>-4115.9495388152682</v>
      </c>
      <c r="E639" s="4">
        <f t="shared" si="130"/>
        <v>-12770500.383196343</v>
      </c>
      <c r="F639" s="4">
        <f t="shared" si="131"/>
        <v>2895061.2773543815</v>
      </c>
      <c r="G639" s="4">
        <f t="shared" si="132"/>
        <v>13094543.132039953</v>
      </c>
      <c r="H639" s="4">
        <f t="shared" si="127"/>
        <v>2.1813242775503032</v>
      </c>
      <c r="I639" s="4">
        <f t="shared" si="133"/>
        <v>2.1273443633303724</v>
      </c>
      <c r="J639" s="4">
        <f t="shared" si="134"/>
        <v>-0.48226710818471313</v>
      </c>
      <c r="K639" s="4">
        <f t="shared" si="135"/>
        <v>2.1273443633303724</v>
      </c>
      <c r="L639" s="4">
        <f t="shared" si="136"/>
        <v>-0.48226710818471313</v>
      </c>
    </row>
    <row r="640" spans="2:12" x14ac:dyDescent="0.25">
      <c r="B640">
        <f t="shared" si="137"/>
        <v>37560</v>
      </c>
      <c r="C640" s="4">
        <f t="shared" si="128"/>
        <v>-3477.5558564862622</v>
      </c>
      <c r="D640" s="4">
        <f t="shared" si="129"/>
        <v>-4144.8855653063511</v>
      </c>
      <c r="E640" s="4">
        <f t="shared" si="130"/>
        <v>-12979153.734585518</v>
      </c>
      <c r="F640" s="4">
        <f t="shared" si="131"/>
        <v>2646368.1434360007</v>
      </c>
      <c r="G640" s="4">
        <f t="shared" si="132"/>
        <v>13246195.529909639</v>
      </c>
      <c r="H640" s="4">
        <f t="shared" si="127"/>
        <v>2.1292101605833516</v>
      </c>
      <c r="I640" s="4">
        <f t="shared" si="133"/>
        <v>2.0862855259121602</v>
      </c>
      <c r="J640" s="4">
        <f t="shared" si="134"/>
        <v>-0.42538054997943031</v>
      </c>
      <c r="K640" s="4">
        <f t="shared" si="135"/>
        <v>2.0862855259121602</v>
      </c>
      <c r="L640" s="4">
        <f t="shared" si="136"/>
        <v>-0.42538054997943031</v>
      </c>
    </row>
    <row r="641" spans="2:12" x14ac:dyDescent="0.25">
      <c r="B641">
        <f t="shared" si="137"/>
        <v>37620</v>
      </c>
      <c r="C641" s="4">
        <f t="shared" si="128"/>
        <v>-3352.3787249315328</v>
      </c>
      <c r="D641" s="4">
        <f t="shared" si="129"/>
        <v>-4170.4083983051169</v>
      </c>
      <c r="E641" s="4">
        <f t="shared" si="130"/>
        <v>-13180296.458081409</v>
      </c>
      <c r="F641" s="4">
        <f t="shared" si="131"/>
        <v>2396143.6395376935</v>
      </c>
      <c r="G641" s="4">
        <f t="shared" si="132"/>
        <v>13396332.298961917</v>
      </c>
      <c r="H641" s="4">
        <f t="shared" si="127"/>
        <v>2.0794072523483935</v>
      </c>
      <c r="I641" s="4">
        <f t="shared" si="133"/>
        <v>2.0458737086687608</v>
      </c>
      <c r="J641" s="4">
        <f t="shared" si="134"/>
        <v>-0.37193452286259376</v>
      </c>
      <c r="K641" s="4">
        <f t="shared" si="135"/>
        <v>2.0458737086687608</v>
      </c>
      <c r="L641" s="4">
        <f t="shared" si="136"/>
        <v>-0.37193452286259376</v>
      </c>
    </row>
    <row r="642" spans="2:12" x14ac:dyDescent="0.25">
      <c r="B642">
        <f t="shared" si="137"/>
        <v>37680</v>
      </c>
      <c r="C642" s="4">
        <f t="shared" si="128"/>
        <v>-3229.6263024114073</v>
      </c>
      <c r="D642" s="4">
        <f t="shared" si="129"/>
        <v>-4192.7244696768721</v>
      </c>
      <c r="E642" s="4">
        <f t="shared" si="130"/>
        <v>-13374074.036226094</v>
      </c>
      <c r="F642" s="4">
        <f t="shared" si="131"/>
        <v>2144580.1713570813</v>
      </c>
      <c r="G642" s="4">
        <f t="shared" si="132"/>
        <v>13544928.218260696</v>
      </c>
      <c r="H642" s="4">
        <f t="shared" si="127"/>
        <v>2.0317903000267044</v>
      </c>
      <c r="I642" s="4">
        <f t="shared" si="133"/>
        <v>2.0061615285645638</v>
      </c>
      <c r="J642" s="4">
        <f t="shared" si="134"/>
        <v>-0.32169511123126876</v>
      </c>
      <c r="K642" s="4">
        <f t="shared" si="135"/>
        <v>2.0061615285645638</v>
      </c>
      <c r="L642" s="4">
        <f t="shared" si="136"/>
        <v>-0.32169511123126876</v>
      </c>
    </row>
    <row r="643" spans="2:12" x14ac:dyDescent="0.25">
      <c r="B643">
        <f t="shared" si="137"/>
        <v>37740</v>
      </c>
      <c r="C643" s="4">
        <f t="shared" si="128"/>
        <v>-3109.2566106975337</v>
      </c>
      <c r="D643" s="4">
        <f t="shared" si="129"/>
        <v>-4212.0261763507478</v>
      </c>
      <c r="E643" s="4">
        <f t="shared" si="130"/>
        <v>-13560629.432867946</v>
      </c>
      <c r="F643" s="4">
        <f t="shared" si="131"/>
        <v>1891858.6007760363</v>
      </c>
      <c r="G643" s="4">
        <f t="shared" si="132"/>
        <v>13691961.129834348</v>
      </c>
      <c r="H643" s="4">
        <f t="shared" si="127"/>
        <v>1.9862416670044769</v>
      </c>
      <c r="I643" s="4">
        <f t="shared" si="133"/>
        <v>1.9671898681979001</v>
      </c>
      <c r="J643" s="4">
        <f t="shared" si="134"/>
        <v>-0.27444486186527861</v>
      </c>
      <c r="K643" s="4">
        <f t="shared" si="135"/>
        <v>1.9671898681979001</v>
      </c>
      <c r="L643" s="4">
        <f t="shared" si="136"/>
        <v>-0.27444486186527861</v>
      </c>
    </row>
    <row r="644" spans="2:12" x14ac:dyDescent="0.25">
      <c r="B644">
        <f t="shared" si="137"/>
        <v>37800</v>
      </c>
      <c r="C644" s="4">
        <f t="shared" si="128"/>
        <v>-2991.2252186056598</v>
      </c>
      <c r="D644" s="4">
        <f t="shared" si="129"/>
        <v>-4228.4928680626645</v>
      </c>
      <c r="E644" s="4">
        <f t="shared" si="130"/>
        <v>-13740102.945984285</v>
      </c>
      <c r="F644" s="4">
        <f t="shared" si="131"/>
        <v>1638149.0286922764</v>
      </c>
      <c r="G644" s="4">
        <f t="shared" si="132"/>
        <v>13837411.65126092</v>
      </c>
      <c r="H644" s="4">
        <f t="shared" si="127"/>
        <v>1.9426508877613173</v>
      </c>
      <c r="I644" s="4">
        <f t="shared" si="133"/>
        <v>1.9289896014270822</v>
      </c>
      <c r="J644" s="4">
        <f t="shared" si="134"/>
        <v>-0.22998171515584001</v>
      </c>
      <c r="K644" s="4">
        <f t="shared" si="135"/>
        <v>1.9289896014270822</v>
      </c>
      <c r="L644" s="4">
        <f t="shared" si="136"/>
        <v>-0.22998171515584001</v>
      </c>
    </row>
    <row r="645" spans="2:12" x14ac:dyDescent="0.25">
      <c r="B645">
        <f t="shared" si="137"/>
        <v>37860</v>
      </c>
      <c r="C645" s="4">
        <f t="shared" si="128"/>
        <v>-2875.485842520035</v>
      </c>
      <c r="D645" s="4">
        <f t="shared" si="129"/>
        <v>-4242.291770972015</v>
      </c>
      <c r="E645" s="4">
        <f t="shared" si="130"/>
        <v>-13912632.096535487</v>
      </c>
      <c r="F645" s="4">
        <f t="shared" si="131"/>
        <v>1383611.5224339555</v>
      </c>
      <c r="G645" s="4">
        <f t="shared" si="132"/>
        <v>13981262.915007409</v>
      </c>
      <c r="H645" s="4">
        <f t="shared" si="127"/>
        <v>1.9009142378231878</v>
      </c>
      <c r="I645" s="4">
        <f t="shared" si="133"/>
        <v>1.89158308506683</v>
      </c>
      <c r="J645" s="4">
        <f t="shared" si="134"/>
        <v>-0.18811797321883988</v>
      </c>
      <c r="K645" s="4">
        <f t="shared" si="135"/>
        <v>1.89158308506683</v>
      </c>
      <c r="L645" s="4">
        <f t="shared" si="136"/>
        <v>-0.18811797321883988</v>
      </c>
    </row>
    <row r="646" spans="2:12" x14ac:dyDescent="0.25">
      <c r="B646">
        <f t="shared" si="137"/>
        <v>37920</v>
      </c>
      <c r="C646" s="4">
        <f t="shared" si="128"/>
        <v>-2761.9908574160254</v>
      </c>
      <c r="D646" s="4">
        <f t="shared" si="129"/>
        <v>-4253.5788493651453</v>
      </c>
      <c r="E646" s="4">
        <f t="shared" si="130"/>
        <v>-14078351.547980448</v>
      </c>
      <c r="F646" s="4">
        <f t="shared" si="131"/>
        <v>1128396.7914720466</v>
      </c>
      <c r="G646" s="4">
        <f t="shared" si="132"/>
        <v>14123500.33198314</v>
      </c>
      <c r="H646" s="4">
        <f t="shared" si="127"/>
        <v>1.8609343211331335</v>
      </c>
      <c r="I646" s="4">
        <f t="shared" si="133"/>
        <v>1.8549854472893192</v>
      </c>
      <c r="J646" s="4">
        <f t="shared" si="134"/>
        <v>-0.14867931233389842</v>
      </c>
      <c r="K646" s="4">
        <f t="shared" si="135"/>
        <v>1.8549854472893192</v>
      </c>
      <c r="L646" s="4">
        <f t="shared" si="136"/>
        <v>-0.14867931233389842</v>
      </c>
    </row>
    <row r="647" spans="2:12" x14ac:dyDescent="0.25">
      <c r="B647">
        <f t="shared" si="137"/>
        <v>37980</v>
      </c>
      <c r="C647" s="4">
        <f t="shared" si="128"/>
        <v>-2650.6917305786665</v>
      </c>
      <c r="D647" s="4">
        <f t="shared" si="129"/>
        <v>-4262.4996081051795</v>
      </c>
      <c r="E647" s="4">
        <f t="shared" si="130"/>
        <v>-14237393.051815169</v>
      </c>
      <c r="F647" s="4">
        <f t="shared" si="131"/>
        <v>872646.81498573581</v>
      </c>
      <c r="G647" s="4">
        <f t="shared" si="132"/>
        <v>14264111.377004163</v>
      </c>
      <c r="H647" s="4">
        <f t="shared" si="127"/>
        <v>1.8226196763388434</v>
      </c>
      <c r="I647" s="4">
        <f t="shared" si="133"/>
        <v>1.8192056995462345</v>
      </c>
      <c r="J647" s="4">
        <f t="shared" si="134"/>
        <v>-0.11150384440011794</v>
      </c>
      <c r="K647" s="4">
        <f t="shared" si="135"/>
        <v>1.8192056995462345</v>
      </c>
      <c r="L647" s="4">
        <f t="shared" si="136"/>
        <v>-0.11150384440011794</v>
      </c>
    </row>
    <row r="648" spans="2:12" x14ac:dyDescent="0.25">
      <c r="B648">
        <f t="shared" si="137"/>
        <v>38040</v>
      </c>
      <c r="C648" s="4">
        <f t="shared" si="128"/>
        <v>-2541.5393886058923</v>
      </c>
      <c r="D648" s="4">
        <f t="shared" si="129"/>
        <v>-4269.1898387691863</v>
      </c>
      <c r="E648" s="4">
        <f t="shared" si="130"/>
        <v>-14389885.415131522</v>
      </c>
      <c r="F648" s="4">
        <f t="shared" si="131"/>
        <v>616495.42465958465</v>
      </c>
      <c r="G648" s="4">
        <f t="shared" si="132"/>
        <v>14403085.394082794</v>
      </c>
      <c r="H648" s="4">
        <f t="shared" si="127"/>
        <v>1.7858844028351875</v>
      </c>
      <c r="I648" s="4">
        <f t="shared" si="133"/>
        <v>1.7842476954296678</v>
      </c>
      <c r="J648" s="4">
        <f t="shared" si="134"/>
        <v>-7.6441230000005841E-2</v>
      </c>
      <c r="K648" s="4">
        <f t="shared" si="135"/>
        <v>1.7842476954296678</v>
      </c>
      <c r="L648" s="4">
        <f t="shared" si="136"/>
        <v>-7.6441230000005841E-2</v>
      </c>
    </row>
    <row r="649" spans="2:12" x14ac:dyDescent="0.25">
      <c r="B649">
        <f t="shared" si="137"/>
        <v>38100</v>
      </c>
      <c r="C649" s="4">
        <f t="shared" si="128"/>
        <v>-2434.4845268801123</v>
      </c>
      <c r="D649" s="4">
        <f t="shared" si="129"/>
        <v>-4273.7763125691863</v>
      </c>
      <c r="E649" s="4">
        <f t="shared" si="130"/>
        <v>-14535954.486744329</v>
      </c>
      <c r="F649" s="4">
        <f t="shared" si="131"/>
        <v>360068.84590543347</v>
      </c>
      <c r="G649" s="4">
        <f t="shared" si="132"/>
        <v>14540413.419655379</v>
      </c>
      <c r="H649" s="4">
        <f t="shared" si="127"/>
        <v>1.7506478068936986</v>
      </c>
      <c r="I649" s="4">
        <f t="shared" si="133"/>
        <v>1.750110956881493</v>
      </c>
      <c r="J649" s="4">
        <f t="shared" si="134"/>
        <v>-4.3351844079137065E-2</v>
      </c>
      <c r="K649" s="4">
        <f t="shared" si="135"/>
        <v>1.750110956881493</v>
      </c>
      <c r="L649" s="4">
        <f t="shared" si="136"/>
        <v>-4.3351844079137065E-2</v>
      </c>
    </row>
    <row r="650" spans="2:12" x14ac:dyDescent="0.25">
      <c r="B650">
        <f t="shared" si="137"/>
        <v>38160</v>
      </c>
      <c r="C650" s="4">
        <f t="shared" si="128"/>
        <v>-2329.4778694672227</v>
      </c>
      <c r="D650" s="4">
        <f t="shared" si="129"/>
        <v>-4276.3774232139349</v>
      </c>
      <c r="E650" s="4">
        <f t="shared" si="130"/>
        <v>-14675723.158912363</v>
      </c>
      <c r="F650" s="4">
        <f t="shared" si="131"/>
        <v>103486.20051259737</v>
      </c>
      <c r="G650" s="4">
        <f t="shared" si="132"/>
        <v>14676088.022042291</v>
      </c>
      <c r="H650" s="4">
        <f t="shared" si="127"/>
        <v>1.7168340678283529</v>
      </c>
      <c r="I650" s="4">
        <f t="shared" si="133"/>
        <v>1.7167913855106525</v>
      </c>
      <c r="J650" s="4">
        <f t="shared" si="134"/>
        <v>-1.2105994071669457E-2</v>
      </c>
      <c r="K650" s="4">
        <f t="shared" si="135"/>
        <v>1.7167913855106525</v>
      </c>
      <c r="L650" s="4">
        <f t="shared" si="136"/>
        <v>-1.2105994071669457E-2</v>
      </c>
    </row>
    <row r="651" spans="2:12" x14ac:dyDescent="0.25">
      <c r="B651">
        <f t="shared" si="137"/>
        <v>38220</v>
      </c>
      <c r="C651" s="4">
        <f t="shared" si="128"/>
        <v>-2226.4703863365835</v>
      </c>
      <c r="D651" s="4">
        <f t="shared" si="129"/>
        <v>-4277.1037828582348</v>
      </c>
      <c r="E651" s="4">
        <f t="shared" si="130"/>
        <v>-14809311.382092558</v>
      </c>
      <c r="F651" s="4">
        <f t="shared" si="131"/>
        <v>-153140.02645889673</v>
      </c>
      <c r="G651" s="4">
        <f t="shared" si="132"/>
        <v>14810103.155598884</v>
      </c>
      <c r="H651" s="4">
        <f t="shared" si="127"/>
        <v>1.684371923862457</v>
      </c>
      <c r="I651" s="4">
        <f t="shared" si="133"/>
        <v>1.6842818744515851</v>
      </c>
      <c r="J651" s="4">
        <f t="shared" si="134"/>
        <v>1.7416810556745158E-2</v>
      </c>
      <c r="K651" s="4">
        <f t="shared" si="135"/>
        <v>1.6842818744515851</v>
      </c>
      <c r="L651" s="4">
        <f t="shared" si="136"/>
        <v>1.7416810556745158E-2</v>
      </c>
    </row>
    <row r="652" spans="2:12" x14ac:dyDescent="0.25">
      <c r="B652">
        <f t="shared" si="137"/>
        <v>38280</v>
      </c>
      <c r="C652" s="4">
        <f t="shared" si="128"/>
        <v>-2125.4134738694884</v>
      </c>
      <c r="D652" s="4">
        <f t="shared" si="129"/>
        <v>-4276.0587742248299</v>
      </c>
      <c r="E652" s="4">
        <f t="shared" si="130"/>
        <v>-14936836.190524727</v>
      </c>
      <c r="F652" s="4">
        <f t="shared" si="131"/>
        <v>-409703.55291238648</v>
      </c>
      <c r="G652" s="4">
        <f t="shared" si="132"/>
        <v>14942454.028165463</v>
      </c>
      <c r="H652" s="4">
        <f t="shared" si="127"/>
        <v>1.6531943771544368</v>
      </c>
      <c r="I652" s="4">
        <f t="shared" si="133"/>
        <v>1.652572834161437</v>
      </c>
      <c r="J652" s="4">
        <f t="shared" si="134"/>
        <v>4.5328538986852719E-2</v>
      </c>
      <c r="K652" s="4">
        <f t="shared" si="135"/>
        <v>1.652572834161437</v>
      </c>
      <c r="L652" s="4">
        <f t="shared" si="136"/>
        <v>4.5328538986852719E-2</v>
      </c>
    </row>
    <row r="653" spans="2:12" x14ac:dyDescent="0.25">
      <c r="B653">
        <f t="shared" si="137"/>
        <v>38340</v>
      </c>
      <c r="C653" s="4">
        <f t="shared" si="128"/>
        <v>-2026.2591038198022</v>
      </c>
      <c r="D653" s="4">
        <f t="shared" si="129"/>
        <v>-4273.3390618856183</v>
      </c>
      <c r="E653" s="4">
        <f t="shared" si="130"/>
        <v>-15058411.736753915</v>
      </c>
      <c r="F653" s="4">
        <f t="shared" si="131"/>
        <v>-666103.89662552357</v>
      </c>
      <c r="G653" s="4">
        <f t="shared" si="132"/>
        <v>15073136.980559414</v>
      </c>
      <c r="H653" s="4">
        <f t="shared" si="127"/>
        <v>1.6232384172944505</v>
      </c>
      <c r="I653" s="4">
        <f t="shared" si="133"/>
        <v>1.6216526437769709</v>
      </c>
      <c r="J653" s="4">
        <f t="shared" si="134"/>
        <v>7.173327199949274E-2</v>
      </c>
      <c r="K653" s="4">
        <f t="shared" si="135"/>
        <v>1.6216526437769709</v>
      </c>
      <c r="L653" s="4">
        <f t="shared" si="136"/>
        <v>7.173327199949274E-2</v>
      </c>
    </row>
    <row r="654" spans="2:12" x14ac:dyDescent="0.25">
      <c r="B654">
        <f t="shared" si="137"/>
        <v>38400</v>
      </c>
      <c r="C654" s="4">
        <f t="shared" si="128"/>
        <v>-1928.959945193184</v>
      </c>
      <c r="D654" s="4">
        <f t="shared" si="129"/>
        <v>-4269.0350655656484</v>
      </c>
      <c r="E654" s="4">
        <f t="shared" si="130"/>
        <v>-15174149.333465505</v>
      </c>
      <c r="F654" s="4">
        <f t="shared" si="131"/>
        <v>-922246.00055946247</v>
      </c>
      <c r="G654" s="4">
        <f t="shared" si="132"/>
        <v>15202149.37697494</v>
      </c>
      <c r="H654" s="4">
        <f t="shared" ref="H654:H717" si="138">GMz*m/(G654*G654)*($B$10/G654)^0.1</f>
        <v>1.5944447624855109</v>
      </c>
      <c r="I654" s="4">
        <f t="shared" si="133"/>
        <v>1.5915080381042466</v>
      </c>
      <c r="J654" s="4">
        <f t="shared" si="134"/>
        <v>9.672778952839442E-2</v>
      </c>
      <c r="K654" s="4">
        <f t="shared" si="135"/>
        <v>1.5915080381042466</v>
      </c>
      <c r="L654" s="4">
        <f t="shared" si="136"/>
        <v>9.672778952839442E-2</v>
      </c>
    </row>
    <row r="655" spans="2:12" x14ac:dyDescent="0.25">
      <c r="B655">
        <f t="shared" si="137"/>
        <v>38460</v>
      </c>
      <c r="C655" s="4">
        <f t="shared" si="128"/>
        <v>-1833.4694629069293</v>
      </c>
      <c r="D655" s="4">
        <f t="shared" si="129"/>
        <v>-4263.2313981939451</v>
      </c>
      <c r="E655" s="4">
        <f t="shared" si="130"/>
        <v>-15284157.501239922</v>
      </c>
      <c r="F655" s="4">
        <f t="shared" si="131"/>
        <v>-1178039.8844510992</v>
      </c>
      <c r="G655" s="4">
        <f t="shared" si="132"/>
        <v>15329489.505266186</v>
      </c>
      <c r="H655" s="4">
        <f t="shared" si="138"/>
        <v>1.5667576175617108</v>
      </c>
      <c r="I655" s="4">
        <f t="shared" si="133"/>
        <v>1.562124438968054</v>
      </c>
      <c r="J655" s="4">
        <f t="shared" si="134"/>
        <v>0.1204021152903505</v>
      </c>
      <c r="K655" s="4">
        <f t="shared" si="135"/>
        <v>1.562124438968054</v>
      </c>
      <c r="L655" s="4">
        <f t="shared" si="136"/>
        <v>0.1204021152903505</v>
      </c>
    </row>
    <row r="656" spans="2:12" x14ac:dyDescent="0.25">
      <c r="B656">
        <f t="shared" si="137"/>
        <v>38520</v>
      </c>
      <c r="C656" s="4">
        <f t="shared" si="128"/>
        <v>-1739.7419965688459</v>
      </c>
      <c r="D656" s="4">
        <f t="shared" si="129"/>
        <v>-4256.0072712765241</v>
      </c>
      <c r="E656" s="4">
        <f t="shared" si="130"/>
        <v>-15388542.021034053</v>
      </c>
      <c r="F656" s="4">
        <f t="shared" si="131"/>
        <v>-1433400.3207276906</v>
      </c>
      <c r="G656" s="4">
        <f t="shared" si="132"/>
        <v>15455156.486189101</v>
      </c>
      <c r="H656" s="4">
        <f t="shared" si="138"/>
        <v>1.5401244479635638</v>
      </c>
      <c r="I656" s="4">
        <f t="shared" si="133"/>
        <v>1.5334862384789181</v>
      </c>
      <c r="J656" s="4">
        <f t="shared" si="134"/>
        <v>0.14284002104050381</v>
      </c>
      <c r="K656" s="4">
        <f t="shared" si="135"/>
        <v>1.5334862384789181</v>
      </c>
      <c r="L656" s="4">
        <f t="shared" si="136"/>
        <v>0.14284002104050381</v>
      </c>
    </row>
    <row r="657" spans="2:12" x14ac:dyDescent="0.25">
      <c r="B657">
        <f t="shared" si="137"/>
        <v>38580</v>
      </c>
      <c r="C657" s="4">
        <f t="shared" si="128"/>
        <v>-1647.7328222601109</v>
      </c>
      <c r="D657" s="4">
        <f t="shared" si="129"/>
        <v>-4247.436870014094</v>
      </c>
      <c r="E657" s="4">
        <f t="shared" si="130"/>
        <v>-15487405.990369659</v>
      </c>
      <c r="F657" s="4">
        <f t="shared" si="131"/>
        <v>-1688246.5329285362</v>
      </c>
      <c r="G657" s="4">
        <f t="shared" si="132"/>
        <v>15579150.190767249</v>
      </c>
      <c r="H657" s="4">
        <f t="shared" si="138"/>
        <v>1.5144957687796541</v>
      </c>
      <c r="I657" s="4">
        <f t="shared" si="133"/>
        <v>1.5055770407610638</v>
      </c>
      <c r="J657" s="4">
        <f t="shared" si="134"/>
        <v>0.16411949300626574</v>
      </c>
      <c r="K657" s="4">
        <f t="shared" si="135"/>
        <v>1.5055770407610638</v>
      </c>
      <c r="L657" s="4">
        <f t="shared" si="136"/>
        <v>0.16411949300626574</v>
      </c>
    </row>
    <row r="658" spans="2:12" x14ac:dyDescent="0.25">
      <c r="B658">
        <f t="shared" si="137"/>
        <v>38640</v>
      </c>
      <c r="C658" s="4">
        <f t="shared" si="128"/>
        <v>-1557.398199814447</v>
      </c>
      <c r="D658" s="4">
        <f t="shared" si="129"/>
        <v>-4237.5897004337185</v>
      </c>
      <c r="E658" s="4">
        <f t="shared" si="130"/>
        <v>-15580849.882358525</v>
      </c>
      <c r="F658" s="4">
        <f t="shared" si="131"/>
        <v>-1942501.9149545594</v>
      </c>
      <c r="G658" s="4">
        <f t="shared" si="132"/>
        <v>15701471.165027618</v>
      </c>
      <c r="H658" s="4">
        <f t="shared" si="138"/>
        <v>1.4898249479693235</v>
      </c>
      <c r="I658" s="4">
        <f t="shared" si="133"/>
        <v>1.4783798678053235</v>
      </c>
      <c r="J658" s="4">
        <f t="shared" si="134"/>
        <v>0.18431316301260725</v>
      </c>
      <c r="K658" s="4">
        <f t="shared" si="135"/>
        <v>1.4783798678053235</v>
      </c>
      <c r="L658" s="4">
        <f t="shared" si="136"/>
        <v>0.18431316301260725</v>
      </c>
    </row>
    <row r="659" spans="2:12" x14ac:dyDescent="0.25">
      <c r="B659">
        <f t="shared" si="137"/>
        <v>38700</v>
      </c>
      <c r="C659" s="4">
        <f t="shared" si="128"/>
        <v>-1468.6954077461276</v>
      </c>
      <c r="D659" s="4">
        <f t="shared" si="129"/>
        <v>-4226.5309106529621</v>
      </c>
      <c r="E659" s="4">
        <f t="shared" si="130"/>
        <v>-15668971.606823293</v>
      </c>
      <c r="F659" s="4">
        <f t="shared" si="131"/>
        <v>-2196093.7695937371</v>
      </c>
      <c r="G659" s="4">
        <f t="shared" si="132"/>
        <v>15822120.561425481</v>
      </c>
      <c r="H659" s="4">
        <f t="shared" si="138"/>
        <v>1.4660680228987093</v>
      </c>
      <c r="I659" s="4">
        <f t="shared" si="133"/>
        <v>1.4518773343490321</v>
      </c>
      <c r="J659" s="4">
        <f t="shared" si="134"/>
        <v>0.20348870673744851</v>
      </c>
      <c r="K659" s="4">
        <f t="shared" si="135"/>
        <v>1.4518773343490321</v>
      </c>
      <c r="L659" s="4">
        <f t="shared" si="136"/>
        <v>0.20348870673744851</v>
      </c>
    </row>
    <row r="660" spans="2:12" x14ac:dyDescent="0.25">
      <c r="B660">
        <f t="shared" si="137"/>
        <v>38760</v>
      </c>
      <c r="C660" s="4">
        <f t="shared" si="128"/>
        <v>-1381.5827676851857</v>
      </c>
      <c r="D660" s="4">
        <f t="shared" si="129"/>
        <v>-4214.3215882487148</v>
      </c>
      <c r="E660" s="4">
        <f t="shared" si="130"/>
        <v>-15751866.572884405</v>
      </c>
      <c r="F660" s="4">
        <f t="shared" si="131"/>
        <v>-2448953.0648886599</v>
      </c>
      <c r="G660" s="4">
        <f t="shared" si="132"/>
        <v>15941100.076342933</v>
      </c>
      <c r="H660" s="4">
        <f t="shared" si="138"/>
        <v>1.4431835293487727</v>
      </c>
      <c r="I660" s="4">
        <f t="shared" si="133"/>
        <v>1.4260517960251986</v>
      </c>
      <c r="J660" s="4">
        <f t="shared" si="134"/>
        <v>0.22170921143895833</v>
      </c>
      <c r="K660" s="4">
        <f t="shared" si="135"/>
        <v>1.4260517960251986</v>
      </c>
      <c r="L660" s="4">
        <f t="shared" si="136"/>
        <v>0.22170921143895833</v>
      </c>
    </row>
    <row r="661" spans="2:12" x14ac:dyDescent="0.25">
      <c r="B661">
        <f t="shared" si="137"/>
        <v>38820</v>
      </c>
      <c r="C661" s="4">
        <f t="shared" si="128"/>
        <v>-1296.0196599236738</v>
      </c>
      <c r="D661" s="4">
        <f t="shared" si="129"/>
        <v>-4201.0190355623772</v>
      </c>
      <c r="E661" s="4">
        <f t="shared" si="130"/>
        <v>-15829627.752479825</v>
      </c>
      <c r="F661" s="4">
        <f t="shared" si="131"/>
        <v>-2701014.2070224024</v>
      </c>
      <c r="G661" s="4">
        <f t="shared" si="132"/>
        <v>16058411.893105006</v>
      </c>
      <c r="H661" s="4">
        <f t="shared" si="138"/>
        <v>1.4211323421862905</v>
      </c>
      <c r="I661" s="4">
        <f t="shared" si="133"/>
        <v>1.4008854744520445</v>
      </c>
      <c r="J661" s="4">
        <f t="shared" si="134"/>
        <v>0.23903351538468928</v>
      </c>
      <c r="K661" s="4">
        <f t="shared" si="135"/>
        <v>1.4008854744520445</v>
      </c>
      <c r="L661" s="4">
        <f t="shared" si="136"/>
        <v>0.23903351538468928</v>
      </c>
    </row>
    <row r="662" spans="2:12" x14ac:dyDescent="0.25">
      <c r="B662">
        <f t="shared" si="137"/>
        <v>38880</v>
      </c>
      <c r="C662" s="4">
        <f t="shared" si="128"/>
        <v>-1211.9665314565511</v>
      </c>
      <c r="D662" s="4">
        <f t="shared" si="129"/>
        <v>-4186.6770246392962</v>
      </c>
      <c r="E662" s="4">
        <f t="shared" si="130"/>
        <v>-15902345.744367218</v>
      </c>
      <c r="F662" s="4">
        <f t="shared" si="131"/>
        <v>-2952214.8285007603</v>
      </c>
      <c r="G662" s="4">
        <f t="shared" si="132"/>
        <v>16174058.630010402</v>
      </c>
      <c r="H662" s="4">
        <f t="shared" si="138"/>
        <v>1.3998775269251837</v>
      </c>
      <c r="I662" s="4">
        <f t="shared" si="133"/>
        <v>1.3763605624397124</v>
      </c>
      <c r="J662" s="4">
        <f t="shared" si="134"/>
        <v>0.25551652109170336</v>
      </c>
      <c r="K662" s="4">
        <f t="shared" si="135"/>
        <v>1.3763605624397124</v>
      </c>
      <c r="L662" s="4">
        <f t="shared" si="136"/>
        <v>0.25551652109170336</v>
      </c>
    </row>
    <row r="663" spans="2:12" x14ac:dyDescent="0.25">
      <c r="B663">
        <f t="shared" si="137"/>
        <v>38940</v>
      </c>
      <c r="C663" s="4">
        <f t="shared" si="128"/>
        <v>-1129.3848977101684</v>
      </c>
      <c r="D663" s="4">
        <f t="shared" si="129"/>
        <v>-4171.3460333737939</v>
      </c>
      <c r="E663" s="4">
        <f t="shared" si="130"/>
        <v>-15970108.838229828</v>
      </c>
      <c r="F663" s="4">
        <f t="shared" si="131"/>
        <v>-3202495.5905031879</v>
      </c>
      <c r="G663" s="4">
        <f t="shared" si="132"/>
        <v>16288043.292921923</v>
      </c>
      <c r="H663" s="4">
        <f t="shared" si="138"/>
        <v>1.3793842014443107</v>
      </c>
      <c r="I663" s="4">
        <f t="shared" si="133"/>
        <v>1.352459312063174</v>
      </c>
      <c r="J663" s="4">
        <f t="shared" si="134"/>
        <v>0.27120948436174697</v>
      </c>
      <c r="K663" s="4">
        <f t="shared" si="135"/>
        <v>1.352459312063174</v>
      </c>
      <c r="L663" s="4">
        <f t="shared" si="136"/>
        <v>0.27120948436174697</v>
      </c>
    </row>
    <row r="664" spans="2:12" x14ac:dyDescent="0.25">
      <c r="B664">
        <f t="shared" si="137"/>
        <v>39000</v>
      </c>
      <c r="C664" s="4">
        <f t="shared" si="128"/>
        <v>-1048.2373389863778</v>
      </c>
      <c r="D664" s="4">
        <f t="shared" si="129"/>
        <v>-4155.0734643120895</v>
      </c>
      <c r="E664" s="4">
        <f t="shared" si="130"/>
        <v>-16033003.07856901</v>
      </c>
      <c r="F664" s="4">
        <f t="shared" si="131"/>
        <v>-3451799.998361913</v>
      </c>
      <c r="G664" s="4">
        <f t="shared" si="132"/>
        <v>16400369.23200495</v>
      </c>
      <c r="H664" s="4">
        <f t="shared" si="138"/>
        <v>1.3596194071678169</v>
      </c>
      <c r="I664" s="4">
        <f t="shared" si="133"/>
        <v>1.3291641079802001</v>
      </c>
      <c r="J664" s="4">
        <f t="shared" si="134"/>
        <v>0.28616028096953761</v>
      </c>
      <c r="K664" s="4">
        <f t="shared" si="135"/>
        <v>1.3291641079802001</v>
      </c>
      <c r="L664" s="4">
        <f t="shared" si="136"/>
        <v>0.28616028096953761</v>
      </c>
    </row>
    <row r="665" spans="2:12" x14ac:dyDescent="0.25">
      <c r="B665">
        <f t="shared" si="137"/>
        <v>39060</v>
      </c>
      <c r="C665" s="4">
        <f t="shared" si="128"/>
        <v>-968.48749250756578</v>
      </c>
      <c r="D665" s="4">
        <f t="shared" si="129"/>
        <v>-4137.9038474539175</v>
      </c>
      <c r="E665" s="4">
        <f t="shared" si="130"/>
        <v>-16091112.328119464</v>
      </c>
      <c r="F665" s="4">
        <f t="shared" si="131"/>
        <v>-3700074.2292091479</v>
      </c>
      <c r="G665" s="4">
        <f t="shared" si="132"/>
        <v>16511040.102241162</v>
      </c>
      <c r="H665" s="4">
        <f t="shared" si="138"/>
        <v>1.3405519890543687</v>
      </c>
      <c r="I665" s="4">
        <f t="shared" si="133"/>
        <v>1.3064575280529926</v>
      </c>
      <c r="J665" s="4">
        <f t="shared" si="134"/>
        <v>0.30041365273783438</v>
      </c>
      <c r="K665" s="4">
        <f t="shared" si="135"/>
        <v>1.3064575280529926</v>
      </c>
      <c r="L665" s="4">
        <f t="shared" si="136"/>
        <v>0.30041365273783438</v>
      </c>
    </row>
    <row r="666" spans="2:12" x14ac:dyDescent="0.25">
      <c r="B666">
        <f t="shared" si="137"/>
        <v>39120</v>
      </c>
      <c r="C666" s="4">
        <f t="shared" si="128"/>
        <v>-890.10004082438627</v>
      </c>
      <c r="D666" s="4">
        <f t="shared" si="129"/>
        <v>-4119.8790282896471</v>
      </c>
      <c r="E666" s="4">
        <f t="shared" si="130"/>
        <v>-16144518.330568928</v>
      </c>
      <c r="F666" s="4">
        <f t="shared" si="131"/>
        <v>-3947266.9709065268</v>
      </c>
      <c r="G666" s="4">
        <f t="shared" si="132"/>
        <v>16620059.827379856</v>
      </c>
      <c r="H666" s="4">
        <f t="shared" si="138"/>
        <v>1.3221524837813798</v>
      </c>
      <c r="I666" s="4">
        <f t="shared" si="133"/>
        <v>1.2843223930548773</v>
      </c>
      <c r="J666" s="4">
        <f t="shared" si="134"/>
        <v>0.31401143461196696</v>
      </c>
      <c r="K666" s="4">
        <f t="shared" si="135"/>
        <v>1.2843223930548773</v>
      </c>
      <c r="L666" s="4">
        <f t="shared" si="136"/>
        <v>0.31401143461196696</v>
      </c>
    </row>
    <row r="667" spans="2:12" x14ac:dyDescent="0.25">
      <c r="B667">
        <f t="shared" si="137"/>
        <v>39180</v>
      </c>
      <c r="C667" s="4">
        <f t="shared" si="128"/>
        <v>-813.04069724109365</v>
      </c>
      <c r="D667" s="4">
        <f t="shared" si="129"/>
        <v>-4101.0383422129289</v>
      </c>
      <c r="E667" s="4">
        <f t="shared" si="130"/>
        <v>-16193300.772403395</v>
      </c>
      <c r="F667" s="4">
        <f t="shared" si="131"/>
        <v>-4193329.2714393027</v>
      </c>
      <c r="G667" s="4">
        <f t="shared" si="132"/>
        <v>16727432.56702086</v>
      </c>
      <c r="H667" s="4">
        <f t="shared" si="138"/>
        <v>1.304393015549199</v>
      </c>
      <c r="I667" s="4">
        <f t="shared" si="133"/>
        <v>1.262741807003579</v>
      </c>
      <c r="J667" s="4">
        <f t="shared" si="134"/>
        <v>0.32699276423014123</v>
      </c>
      <c r="K667" s="4">
        <f t="shared" si="135"/>
        <v>1.262741807003579</v>
      </c>
      <c r="L667" s="4">
        <f t="shared" si="136"/>
        <v>0.32699276423014123</v>
      </c>
    </row>
    <row r="668" spans="2:12" x14ac:dyDescent="0.25">
      <c r="B668">
        <f t="shared" si="137"/>
        <v>39240</v>
      </c>
      <c r="C668" s="4">
        <f t="shared" si="128"/>
        <v>-737.27618882087893</v>
      </c>
      <c r="D668" s="4">
        <f t="shared" si="129"/>
        <v>-4081.4187763591203</v>
      </c>
      <c r="E668" s="4">
        <f t="shared" si="130"/>
        <v>-16237537.343732648</v>
      </c>
      <c r="F668" s="4">
        <f t="shared" si="131"/>
        <v>-4438214.3980208496</v>
      </c>
      <c r="G668" s="4">
        <f t="shared" si="132"/>
        <v>16833162.686551563</v>
      </c>
      <c r="H668" s="4">
        <f t="shared" si="138"/>
        <v>1.2872471989677754</v>
      </c>
      <c r="I668" s="4">
        <f t="shared" si="133"/>
        <v>1.2416991894549569</v>
      </c>
      <c r="J668" s="4">
        <f t="shared" si="134"/>
        <v>0.33939427537494854</v>
      </c>
      <c r="K668" s="4">
        <f t="shared" si="135"/>
        <v>1.2416991894549569</v>
      </c>
      <c r="L668" s="4">
        <f t="shared" si="136"/>
        <v>0.33939427537494854</v>
      </c>
    </row>
    <row r="669" spans="2:12" x14ac:dyDescent="0.25">
      <c r="B669">
        <f t="shared" si="137"/>
        <v>39300</v>
      </c>
      <c r="C669" s="4">
        <f t="shared" si="128"/>
        <v>-662.77423745358146</v>
      </c>
      <c r="D669" s="4">
        <f t="shared" si="129"/>
        <v>-4061.0551198366234</v>
      </c>
      <c r="E669" s="4">
        <f t="shared" si="130"/>
        <v>-16277303.797979863</v>
      </c>
      <c r="F669" s="4">
        <f t="shared" si="131"/>
        <v>-4681877.7052110471</v>
      </c>
      <c r="G669" s="4">
        <f t="shared" si="132"/>
        <v>16937254.729686331</v>
      </c>
      <c r="H669" s="4">
        <f t="shared" si="138"/>
        <v>1.2706900485243302</v>
      </c>
      <c r="I669" s="4">
        <f t="shared" si="133"/>
        <v>1.2211783009113037</v>
      </c>
      <c r="J669" s="4">
        <f t="shared" si="134"/>
        <v>0.35125027658657537</v>
      </c>
      <c r="K669" s="4">
        <f t="shared" si="135"/>
        <v>1.2211783009113037</v>
      </c>
      <c r="L669" s="4">
        <f t="shared" si="136"/>
        <v>0.35125027658657537</v>
      </c>
    </row>
    <row r="670" spans="2:12" x14ac:dyDescent="0.25">
      <c r="B670">
        <f t="shared" si="137"/>
        <v>39360</v>
      </c>
      <c r="C670" s="4">
        <f t="shared" si="128"/>
        <v>-589.50353939890329</v>
      </c>
      <c r="D670" s="4">
        <f t="shared" si="129"/>
        <v>-4039.9801032414289</v>
      </c>
      <c r="E670" s="4">
        <f t="shared" si="130"/>
        <v>-16312674.010343798</v>
      </c>
      <c r="F670" s="4">
        <f t="shared" si="131"/>
        <v>-4924276.5114055332</v>
      </c>
      <c r="G670" s="4">
        <f t="shared" si="132"/>
        <v>17039713.393379781</v>
      </c>
      <c r="H670" s="4">
        <f t="shared" si="138"/>
        <v>1.2546978941648586</v>
      </c>
      <c r="I670" s="4">
        <f t="shared" si="133"/>
        <v>1.201163262342672</v>
      </c>
      <c r="J670" s="4">
        <f t="shared" si="134"/>
        <v>0.36259291611949546</v>
      </c>
      <c r="K670" s="4">
        <f t="shared" si="135"/>
        <v>1.201163262342672</v>
      </c>
      <c r="L670" s="4">
        <f t="shared" si="136"/>
        <v>0.36259291611949546</v>
      </c>
    </row>
    <row r="671" spans="2:12" x14ac:dyDescent="0.25">
      <c r="B671">
        <f t="shared" si="137"/>
        <v>39420</v>
      </c>
      <c r="C671" s="4">
        <f t="shared" si="128"/>
        <v>-517.43374365834302</v>
      </c>
      <c r="D671" s="4">
        <f t="shared" si="129"/>
        <v>-4018.2245282742592</v>
      </c>
      <c r="E671" s="4">
        <f t="shared" si="130"/>
        <v>-16343720.034963299</v>
      </c>
      <c r="F671" s="4">
        <f t="shared" si="131"/>
        <v>-5165369.9831019891</v>
      </c>
      <c r="G671" s="4">
        <f t="shared" si="132"/>
        <v>17140543.504906479</v>
      </c>
      <c r="H671" s="4">
        <f t="shared" si="138"/>
        <v>1.2392483025547731</v>
      </c>
      <c r="I671" s="4">
        <f t="shared" si="133"/>
        <v>1.1816385696848539</v>
      </c>
      <c r="J671" s="4">
        <f t="shared" si="134"/>
        <v>0.37345233433199954</v>
      </c>
      <c r="K671" s="4">
        <f t="shared" si="135"/>
        <v>1.1816385696848539</v>
      </c>
      <c r="L671" s="4">
        <f t="shared" si="136"/>
        <v>0.37345233433199954</v>
      </c>
    </row>
    <row r="672" spans="2:12" x14ac:dyDescent="0.25">
      <c r="B672">
        <f t="shared" si="137"/>
        <v>39480</v>
      </c>
      <c r="C672" s="4">
        <f t="shared" si="128"/>
        <v>-446.5354294772518</v>
      </c>
      <c r="D672" s="4">
        <f t="shared" si="129"/>
        <v>-3995.8173882143392</v>
      </c>
      <c r="E672" s="4">
        <f t="shared" si="130"/>
        <v>-16370512.160731934</v>
      </c>
      <c r="F672" s="4">
        <f t="shared" si="131"/>
        <v>-5405119.0263948496</v>
      </c>
      <c r="G672" s="4">
        <f t="shared" si="132"/>
        <v>17239750.000918452</v>
      </c>
      <c r="H672" s="4">
        <f t="shared" si="138"/>
        <v>1.2243200036146724</v>
      </c>
      <c r="I672" s="4">
        <f t="shared" si="133"/>
        <v>1.1625891040608813</v>
      </c>
      <c r="J672" s="4">
        <f t="shared" si="134"/>
        <v>0.38385680451171994</v>
      </c>
      <c r="K672" s="4">
        <f t="shared" si="135"/>
        <v>1.1625891040608813</v>
      </c>
      <c r="L672" s="4">
        <f t="shared" si="136"/>
        <v>0.38385680451171994</v>
      </c>
    </row>
    <row r="673" spans="2:12" x14ac:dyDescent="0.25">
      <c r="B673">
        <f t="shared" si="137"/>
        <v>39540</v>
      </c>
      <c r="C673" s="4">
        <f t="shared" si="128"/>
        <v>-376.78008323359893</v>
      </c>
      <c r="D673" s="4">
        <f t="shared" si="129"/>
        <v>-3972.785979943636</v>
      </c>
      <c r="E673" s="4">
        <f t="shared" si="130"/>
        <v>-16393118.965725949</v>
      </c>
      <c r="F673" s="4">
        <f t="shared" si="131"/>
        <v>-5643486.1851914674</v>
      </c>
      <c r="G673" s="4">
        <f t="shared" si="132"/>
        <v>17337337.908309072</v>
      </c>
      <c r="H673" s="4">
        <f t="shared" si="138"/>
        <v>1.2098928219560312</v>
      </c>
      <c r="I673" s="4">
        <f t="shared" si="133"/>
        <v>1.1440001383717349</v>
      </c>
      <c r="J673" s="4">
        <f t="shared" si="134"/>
        <v>0.39383286306018156</v>
      </c>
      <c r="K673" s="4">
        <f t="shared" si="135"/>
        <v>1.1440001383717349</v>
      </c>
      <c r="L673" s="4">
        <f t="shared" si="136"/>
        <v>0.39383286306018156</v>
      </c>
    </row>
    <row r="674" spans="2:12" x14ac:dyDescent="0.25">
      <c r="B674">
        <f t="shared" si="137"/>
        <v>39600</v>
      </c>
      <c r="C674" s="4">
        <f t="shared" si="128"/>
        <v>-308.14007493129486</v>
      </c>
      <c r="D674" s="4">
        <f t="shared" si="129"/>
        <v>-3949.1560081600251</v>
      </c>
      <c r="E674" s="4">
        <f t="shared" si="130"/>
        <v>-16411607.370221827</v>
      </c>
      <c r="F674" s="4">
        <f t="shared" si="131"/>
        <v>-5880435.5456810687</v>
      </c>
      <c r="G674" s="4">
        <f t="shared" si="132"/>
        <v>17433312.326727495</v>
      </c>
      <c r="H674" s="4">
        <f t="shared" si="138"/>
        <v>1.1959476128686009</v>
      </c>
      <c r="I674" s="4">
        <f t="shared" si="133"/>
        <v>1.12585734081424</v>
      </c>
      <c r="J674" s="4">
        <f t="shared" si="134"/>
        <v>0.40340542988511291</v>
      </c>
      <c r="K674" s="4">
        <f t="shared" si="135"/>
        <v>1.12585734081424</v>
      </c>
      <c r="L674" s="4">
        <f t="shared" si="136"/>
        <v>0.40340542988511291</v>
      </c>
    </row>
    <row r="675" spans="2:12" x14ac:dyDescent="0.25">
      <c r="B675">
        <f t="shared" si="137"/>
        <v>39660</v>
      </c>
      <c r="C675" s="4">
        <f t="shared" si="128"/>
        <v>-240.58863448244045</v>
      </c>
      <c r="D675" s="4">
        <f t="shared" si="129"/>
        <v>-3924.9516823669182</v>
      </c>
      <c r="E675" s="4">
        <f t="shared" si="130"/>
        <v>-16426042.688290773</v>
      </c>
      <c r="F675" s="4">
        <f t="shared" si="131"/>
        <v>-6115932.6466230834</v>
      </c>
      <c r="G675" s="4">
        <f t="shared" si="132"/>
        <v>17527678.412601616</v>
      </c>
      <c r="H675" s="4">
        <f t="shared" si="138"/>
        <v>1.1824662025365806</v>
      </c>
      <c r="I675" s="4">
        <f t="shared" si="133"/>
        <v>1.1081467758081707</v>
      </c>
      <c r="J675" s="4">
        <f t="shared" si="134"/>
        <v>0.41259791978055099</v>
      </c>
      <c r="K675" s="4">
        <f t="shared" si="135"/>
        <v>1.1081467758081707</v>
      </c>
      <c r="L675" s="4">
        <f t="shared" si="136"/>
        <v>0.41259791978055099</v>
      </c>
    </row>
    <row r="676" spans="2:12" x14ac:dyDescent="0.25">
      <c r="B676">
        <f t="shared" si="137"/>
        <v>39720</v>
      </c>
      <c r="C676" s="4">
        <f t="shared" si="128"/>
        <v>-174.09982793395022</v>
      </c>
      <c r="D676" s="4">
        <f t="shared" si="129"/>
        <v>-3900.195807180085</v>
      </c>
      <c r="E676" s="4">
        <f t="shared" si="130"/>
        <v>-16436488.677966811</v>
      </c>
      <c r="F676" s="4">
        <f t="shared" si="131"/>
        <v>-6349944.3950538887</v>
      </c>
      <c r="G676" s="4">
        <f t="shared" si="132"/>
        <v>17620441.364540432</v>
      </c>
      <c r="H676" s="4">
        <f t="shared" si="138"/>
        <v>1.1694313321841465</v>
      </c>
      <c r="I676" s="4">
        <f t="shared" si="133"/>
        <v>1.0908549027486685</v>
      </c>
      <c r="J676" s="4">
        <f t="shared" si="134"/>
        <v>0.42143234551132941</v>
      </c>
      <c r="K676" s="4">
        <f t="shared" si="135"/>
        <v>1.0908549027486685</v>
      </c>
      <c r="L676" s="4">
        <f t="shared" si="136"/>
        <v>0.42143234551132941</v>
      </c>
    </row>
    <row r="677" spans="2:12" x14ac:dyDescent="0.25">
      <c r="B677">
        <f t="shared" si="137"/>
        <v>39780</v>
      </c>
      <c r="C677" s="4">
        <f t="shared" si="128"/>
        <v>-108.64853376903011</v>
      </c>
      <c r="D677" s="4">
        <f t="shared" si="129"/>
        <v>-3874.9098664494054</v>
      </c>
      <c r="E677" s="4">
        <f t="shared" si="130"/>
        <v>-16443007.589992953</v>
      </c>
      <c r="F677" s="4">
        <f t="shared" si="131"/>
        <v>-6582438.9870408531</v>
      </c>
      <c r="G677" s="4">
        <f t="shared" si="132"/>
        <v>17711606.409997974</v>
      </c>
      <c r="H677" s="4">
        <f t="shared" si="138"/>
        <v>1.1568266058728716</v>
      </c>
      <c r="I677" s="4">
        <f t="shared" si="133"/>
        <v>1.0739685729429886</v>
      </c>
      <c r="J677" s="4">
        <f t="shared" si="134"/>
        <v>0.4299294132600705</v>
      </c>
      <c r="K677" s="4">
        <f t="shared" si="135"/>
        <v>1.0739685729429886</v>
      </c>
      <c r="L677" s="4">
        <f t="shared" si="136"/>
        <v>0.4299294132600705</v>
      </c>
    </row>
    <row r="678" spans="2:12" x14ac:dyDescent="0.25">
      <c r="B678">
        <f t="shared" si="137"/>
        <v>39840</v>
      </c>
      <c r="C678" s="4">
        <f t="shared" si="128"/>
        <v>-44.210419392450788</v>
      </c>
      <c r="D678" s="4">
        <f t="shared" si="129"/>
        <v>-3849.1141016538013</v>
      </c>
      <c r="E678" s="4">
        <f t="shared" si="130"/>
        <v>-16445660.215156501</v>
      </c>
      <c r="F678" s="4">
        <f t="shared" si="131"/>
        <v>-6813385.8331400808</v>
      </c>
      <c r="G678" s="4">
        <f t="shared" si="132"/>
        <v>17801178.793091632</v>
      </c>
      <c r="H678" s="4">
        <f t="shared" si="138"/>
        <v>1.1446364416939341</v>
      </c>
      <c r="I678" s="4">
        <f t="shared" si="133"/>
        <v>1.0574750250410194</v>
      </c>
      <c r="J678" s="4">
        <f t="shared" si="134"/>
        <v>0.43810861104096871</v>
      </c>
      <c r="K678" s="4">
        <f t="shared" si="135"/>
        <v>1.0574750250410194</v>
      </c>
      <c r="L678" s="4">
        <f t="shared" si="136"/>
        <v>0.43810861104096871</v>
      </c>
    </row>
    <row r="679" spans="2:12" x14ac:dyDescent="0.25">
      <c r="B679">
        <f t="shared" si="137"/>
        <v>39900</v>
      </c>
      <c r="C679" s="4">
        <f t="shared" si="128"/>
        <v>19.238082110010374</v>
      </c>
      <c r="D679" s="4">
        <f t="shared" si="129"/>
        <v>-3822.827584991343</v>
      </c>
      <c r="E679" s="4">
        <f t="shared" si="130"/>
        <v>-16444505.9302299</v>
      </c>
      <c r="F679" s="4">
        <f t="shared" si="131"/>
        <v>-7042755.4882395612</v>
      </c>
      <c r="G679" s="4">
        <f t="shared" si="132"/>
        <v>17889163.763476893</v>
      </c>
      <c r="H679" s="4">
        <f t="shared" si="138"/>
        <v>1.1328460261169735</v>
      </c>
      <c r="I679" s="4">
        <f t="shared" si="133"/>
        <v>1.041361879226111</v>
      </c>
      <c r="J679" s="4">
        <f t="shared" si="134"/>
        <v>0.44598829063517043</v>
      </c>
      <c r="K679" s="4">
        <f t="shared" si="135"/>
        <v>1.041361879226111</v>
      </c>
      <c r="L679" s="4">
        <f t="shared" si="136"/>
        <v>0.44598829063517043</v>
      </c>
    </row>
    <row r="680" spans="2:12" x14ac:dyDescent="0.25">
      <c r="B680">
        <f t="shared" si="137"/>
        <v>39960</v>
      </c>
      <c r="C680" s="4">
        <f t="shared" si="128"/>
        <v>81.719794863577036</v>
      </c>
      <c r="D680" s="4">
        <f t="shared" si="129"/>
        <v>-3796.0682875532329</v>
      </c>
      <c r="E680" s="4">
        <f t="shared" si="130"/>
        <v>-16439602.742538085</v>
      </c>
      <c r="F680" s="4">
        <f t="shared" si="131"/>
        <v>-7270519.5854927553</v>
      </c>
      <c r="G680" s="4">
        <f t="shared" si="132"/>
        <v>17975566.566189215</v>
      </c>
      <c r="H680" s="4">
        <f t="shared" si="138"/>
        <v>1.1214412712749968</v>
      </c>
      <c r="I680" s="4">
        <f t="shared" si="133"/>
        <v>1.0256171303954755</v>
      </c>
      <c r="J680" s="4">
        <f t="shared" si="134"/>
        <v>0.45358574355708203</v>
      </c>
      <c r="K680" s="4">
        <f t="shared" si="135"/>
        <v>1.0256171303954755</v>
      </c>
      <c r="L680" s="4">
        <f t="shared" si="136"/>
        <v>0.45358574355708203</v>
      </c>
    </row>
    <row r="681" spans="2:12" x14ac:dyDescent="0.25">
      <c r="B681">
        <f t="shared" si="137"/>
        <v>40020</v>
      </c>
      <c r="C681" s="4">
        <f t="shared" si="128"/>
        <v>143.25682268730557</v>
      </c>
      <c r="D681" s="4">
        <f t="shared" si="129"/>
        <v>-3768.8531429398081</v>
      </c>
      <c r="E681" s="4">
        <f t="shared" si="130"/>
        <v>-16431007.333176848</v>
      </c>
      <c r="F681" s="4">
        <f t="shared" si="131"/>
        <v>-7496650.7740691435</v>
      </c>
      <c r="G681" s="4">
        <f t="shared" si="132"/>
        <v>18060392.432371531</v>
      </c>
      <c r="H681" s="4">
        <f t="shared" si="138"/>
        <v>1.110408774981013</v>
      </c>
      <c r="I681" s="4">
        <f t="shared" si="133"/>
        <v>1.0102291405271062</v>
      </c>
      <c r="J681" s="4">
        <f t="shared" si="134"/>
        <v>0.46091727151919371</v>
      </c>
      <c r="K681" s="4">
        <f t="shared" si="135"/>
        <v>1.0102291405271062</v>
      </c>
      <c r="L681" s="4">
        <f t="shared" si="136"/>
        <v>0.46091727151919371</v>
      </c>
    </row>
    <row r="682" spans="2:12" x14ac:dyDescent="0.25">
      <c r="B682">
        <f t="shared" si="137"/>
        <v>40080</v>
      </c>
      <c r="C682" s="4">
        <f t="shared" si="128"/>
        <v>203.87057111893193</v>
      </c>
      <c r="D682" s="4">
        <f t="shared" si="129"/>
        <v>-3741.1981066486564</v>
      </c>
      <c r="E682" s="4">
        <f t="shared" si="130"/>
        <v>-16418775.098909711</v>
      </c>
      <c r="F682" s="4">
        <f t="shared" si="131"/>
        <v>-7721122.6604680624</v>
      </c>
      <c r="G682" s="4">
        <f t="shared" si="132"/>
        <v>18143646.570812907</v>
      </c>
      <c r="H682" s="4">
        <f t="shared" si="138"/>
        <v>1.0997357832871597</v>
      </c>
      <c r="I682" s="4">
        <f t="shared" si="133"/>
        <v>0.99518663040216992</v>
      </c>
      <c r="J682" s="4">
        <f t="shared" si="134"/>
        <v>0.46799825182472371</v>
      </c>
      <c r="K682" s="4">
        <f t="shared" si="135"/>
        <v>0.99518663040216992</v>
      </c>
      <c r="L682" s="4">
        <f t="shared" si="136"/>
        <v>0.46799825182472371</v>
      </c>
    </row>
    <row r="683" spans="2:12" x14ac:dyDescent="0.25">
      <c r="B683">
        <f t="shared" si="137"/>
        <v>40140</v>
      </c>
      <c r="C683" s="4">
        <f t="shared" si="128"/>
        <v>263.58176894306212</v>
      </c>
      <c r="D683" s="4">
        <f t="shared" si="129"/>
        <v>-3713.118211539173</v>
      </c>
      <c r="E683" s="4">
        <f t="shared" si="130"/>
        <v>-16402960.192773128</v>
      </c>
      <c r="F683" s="4">
        <f t="shared" si="131"/>
        <v>-7943909.7531604124</v>
      </c>
      <c r="G683" s="4">
        <f t="shared" si="132"/>
        <v>18225334.160230286</v>
      </c>
      <c r="H683" s="4">
        <f t="shared" si="138"/>
        <v>1.0894101554110356</v>
      </c>
      <c r="I683" s="4">
        <f t="shared" si="133"/>
        <v>0.98047867082752105</v>
      </c>
      <c r="J683" s="4">
        <f t="shared" si="134"/>
        <v>0.47484319808226638</v>
      </c>
      <c r="K683" s="4">
        <f t="shared" si="135"/>
        <v>0.98047867082752105</v>
      </c>
      <c r="L683" s="4">
        <f t="shared" si="136"/>
        <v>0.47484319808226638</v>
      </c>
    </row>
    <row r="684" spans="2:12" x14ac:dyDescent="0.25">
      <c r="B684">
        <f t="shared" si="137"/>
        <v>40200</v>
      </c>
      <c r="C684" s="4">
        <f t="shared" si="128"/>
        <v>322.41048919271338</v>
      </c>
      <c r="D684" s="4">
        <f t="shared" si="129"/>
        <v>-3684.6276196542372</v>
      </c>
      <c r="E684" s="4">
        <f t="shared" si="130"/>
        <v>-16383615.563421566</v>
      </c>
      <c r="F684" s="4">
        <f t="shared" si="131"/>
        <v>-8164987.4103396665</v>
      </c>
      <c r="G684" s="4">
        <f t="shared" si="132"/>
        <v>18305460.342231076</v>
      </c>
      <c r="H684" s="4">
        <f t="shared" si="138"/>
        <v>1.0794203308668628</v>
      </c>
      <c r="I684" s="4">
        <f t="shared" si="133"/>
        <v>0.96609467348192124</v>
      </c>
      <c r="J684" s="4">
        <f t="shared" si="134"/>
        <v>0.48146581660444743</v>
      </c>
      <c r="K684" s="4">
        <f t="shared" si="135"/>
        <v>0.96609467348192124</v>
      </c>
      <c r="L684" s="4">
        <f t="shared" si="136"/>
        <v>0.48146581660444743</v>
      </c>
    </row>
    <row r="685" spans="2:12" x14ac:dyDescent="0.25">
      <c r="B685">
        <f t="shared" si="137"/>
        <v>40260</v>
      </c>
      <c r="C685" s="4">
        <f t="shared" si="128"/>
        <v>380.37616960162865</v>
      </c>
      <c r="D685" s="4">
        <f t="shared" si="129"/>
        <v>-3655.7396706579702</v>
      </c>
      <c r="E685" s="4">
        <f t="shared" si="130"/>
        <v>-16360792.993245468</v>
      </c>
      <c r="F685" s="4">
        <f t="shared" si="131"/>
        <v>-8384331.7905791448</v>
      </c>
      <c r="G685" s="4">
        <f t="shared" si="132"/>
        <v>18384030.214899726</v>
      </c>
      <c r="H685" s="4">
        <f t="shared" si="138"/>
        <v>1.0697552986510388</v>
      </c>
      <c r="I685" s="4">
        <f t="shared" si="133"/>
        <v>0.95202438149129165</v>
      </c>
      <c r="J685" s="4">
        <f t="shared" si="134"/>
        <v>0.48787905882308263</v>
      </c>
      <c r="K685" s="4">
        <f t="shared" si="135"/>
        <v>0.95202438149129165</v>
      </c>
      <c r="L685" s="4">
        <f t="shared" si="136"/>
        <v>0.48787905882308263</v>
      </c>
    </row>
    <row r="686" spans="2:12" x14ac:dyDescent="0.25">
      <c r="B686">
        <f t="shared" si="137"/>
        <v>40320</v>
      </c>
      <c r="C686" s="4">
        <f t="shared" si="128"/>
        <v>437.49763249110617</v>
      </c>
      <c r="D686" s="4">
        <f t="shared" si="129"/>
        <v>-3626.4669271285852</v>
      </c>
      <c r="E686" s="4">
        <f t="shared" si="130"/>
        <v>-16334543.135296002</v>
      </c>
      <c r="F686" s="4">
        <f t="shared" si="131"/>
        <v>-8601919.8062068596</v>
      </c>
      <c r="G686" s="4">
        <f t="shared" si="132"/>
        <v>18461048.826956164</v>
      </c>
      <c r="H686" s="4">
        <f t="shared" si="138"/>
        <v>1.0604045683426868</v>
      </c>
      <c r="I686" s="4">
        <f t="shared" si="133"/>
        <v>0.93825785982249943</v>
      </c>
      <c r="J686" s="4">
        <f t="shared" si="134"/>
        <v>0.49409517002632497</v>
      </c>
      <c r="K686" s="4">
        <f t="shared" si="135"/>
        <v>0.93825785982249943</v>
      </c>
      <c r="L686" s="4">
        <f t="shared" si="136"/>
        <v>0.49409517002632497</v>
      </c>
    </row>
    <row r="687" spans="2:12" x14ac:dyDescent="0.25">
      <c r="B687">
        <f t="shared" si="137"/>
        <v>40380</v>
      </c>
      <c r="C687" s="4">
        <f t="shared" ref="C687:C746" si="139">C686+K686*dt</f>
        <v>493.79310408045615</v>
      </c>
      <c r="D687" s="4">
        <f t="shared" ref="D687:D746" si="140">D686+L686*dt</f>
        <v>-3596.8212169270059</v>
      </c>
      <c r="E687" s="4">
        <f t="shared" ref="E687:E746" si="141">E686+C687*dt</f>
        <v>-16304915.549051175</v>
      </c>
      <c r="F687" s="4">
        <f t="shared" ref="F687:F746" si="142">F686+D687*dt</f>
        <v>-8817729.0792224798</v>
      </c>
      <c r="G687" s="4">
        <f t="shared" ref="G687:G746" si="143">SQRT(E687*E687+F687*F687)</f>
        <v>18536521.172438383</v>
      </c>
      <c r="H687" s="4">
        <f t="shared" si="138"/>
        <v>1.0513581429900207</v>
      </c>
      <c r="I687" s="4">
        <f t="shared" ref="I687:I746" si="144">-H687*E687/G687</f>
        <v>0.92478548557148588</v>
      </c>
      <c r="J687" s="4">
        <f t="shared" ref="J687:J746" si="145">-H687*F687/G687</f>
        <v>0.50012573469852184</v>
      </c>
      <c r="K687" s="4">
        <f t="shared" ref="K687:K746" si="146">I687/m</f>
        <v>0.92478548557148588</v>
      </c>
      <c r="L687" s="4">
        <f t="shared" ref="L687:L746" si="147">J687/m</f>
        <v>0.50012573469852184</v>
      </c>
    </row>
    <row r="688" spans="2:12" x14ac:dyDescent="0.25">
      <c r="B688">
        <f t="shared" ref="B688:B746" si="148">B687+dt</f>
        <v>40440</v>
      </c>
      <c r="C688" s="4">
        <f t="shared" si="139"/>
        <v>549.28023321474529</v>
      </c>
      <c r="D688" s="4">
        <f t="shared" si="140"/>
        <v>-3566.8136728450945</v>
      </c>
      <c r="E688" s="4">
        <f t="shared" si="141"/>
        <v>-16271958.735058291</v>
      </c>
      <c r="F688" s="4">
        <f t="shared" si="142"/>
        <v>-9031737.8995931856</v>
      </c>
      <c r="G688" s="4">
        <f t="shared" si="143"/>
        <v>18610452.185865548</v>
      </c>
      <c r="H688" s="4">
        <f t="shared" si="138"/>
        <v>1.0426064936627613</v>
      </c>
      <c r="I688" s="4">
        <f t="shared" si="144"/>
        <v>0.91159793820964774</v>
      </c>
      <c r="J688" s="4">
        <f t="shared" si="145"/>
        <v>0.50598171872082176</v>
      </c>
      <c r="K688" s="4">
        <f t="shared" si="146"/>
        <v>0.91159793820964774</v>
      </c>
      <c r="L688" s="4">
        <f t="shared" si="147"/>
        <v>0.50598171872082176</v>
      </c>
    </row>
    <row r="689" spans="2:12" x14ac:dyDescent="0.25">
      <c r="B689">
        <f t="shared" si="148"/>
        <v>40500</v>
      </c>
      <c r="C689" s="4">
        <f t="shared" si="139"/>
        <v>603.97610950732417</v>
      </c>
      <c r="D689" s="4">
        <f t="shared" si="140"/>
        <v>-3536.4547697218454</v>
      </c>
      <c r="E689" s="4">
        <f t="shared" si="141"/>
        <v>-16235720.168487851</v>
      </c>
      <c r="F689" s="4">
        <f t="shared" si="142"/>
        <v>-9243925.1857764963</v>
      </c>
      <c r="G689" s="4">
        <f t="shared" si="143"/>
        <v>18682846.737841539</v>
      </c>
      <c r="H689" s="4">
        <f t="shared" si="138"/>
        <v>1.034140535559579</v>
      </c>
      <c r="I689" s="4">
        <f t="shared" si="144"/>
        <v>0.89868618984214088</v>
      </c>
      <c r="J689" s="4">
        <f t="shared" si="145"/>
        <v>0.51167350866980421</v>
      </c>
      <c r="K689" s="4">
        <f t="shared" si="146"/>
        <v>0.89868618984214088</v>
      </c>
      <c r="L689" s="4">
        <f t="shared" si="147"/>
        <v>0.51167350866980421</v>
      </c>
    </row>
    <row r="690" spans="2:12" x14ac:dyDescent="0.25">
      <c r="B690">
        <f t="shared" si="148"/>
        <v>40560</v>
      </c>
      <c r="C690" s="4">
        <f t="shared" si="139"/>
        <v>657.89728089785262</v>
      </c>
      <c r="D690" s="4">
        <f t="shared" si="140"/>
        <v>-3505.7543592016573</v>
      </c>
      <c r="E690" s="4">
        <f t="shared" si="141"/>
        <v>-16196246.331633979</v>
      </c>
      <c r="F690" s="4">
        <f t="shared" si="142"/>
        <v>-9454270.4473285954</v>
      </c>
      <c r="G690" s="4">
        <f t="shared" si="143"/>
        <v>18753709.631062277</v>
      </c>
      <c r="H690" s="4">
        <f t="shared" si="138"/>
        <v>1.0259516055675841</v>
      </c>
      <c r="I690" s="4">
        <f t="shared" si="144"/>
        <v>0.88604149552286493</v>
      </c>
      <c r="J690" s="4">
        <f t="shared" si="145"/>
        <v>0.51721094843236692</v>
      </c>
      <c r="K690" s="4">
        <f t="shared" si="146"/>
        <v>0.88604149552286493</v>
      </c>
      <c r="L690" s="4">
        <f t="shared" si="147"/>
        <v>0.51721094843236692</v>
      </c>
    </row>
    <row r="691" spans="2:12" x14ac:dyDescent="0.25">
      <c r="B691">
        <f t="shared" si="148"/>
        <v>40620</v>
      </c>
      <c r="C691" s="4">
        <f t="shared" si="139"/>
        <v>711.05977062922454</v>
      </c>
      <c r="D691" s="4">
        <f t="shared" si="140"/>
        <v>-3474.7217022957152</v>
      </c>
      <c r="E691" s="4">
        <f t="shared" si="141"/>
        <v>-16153582.745396227</v>
      </c>
      <c r="F691" s="4">
        <f t="shared" si="142"/>
        <v>-9662753.7494663391</v>
      </c>
      <c r="G691" s="4">
        <f t="shared" si="143"/>
        <v>18823045.596693128</v>
      </c>
      <c r="H691" s="4">
        <f t="shared" si="138"/>
        <v>1.0180314411783453</v>
      </c>
      <c r="I691" s="4">
        <f t="shared" si="144"/>
        <v>0.87365538366322815</v>
      </c>
      <c r="J691" s="4">
        <f t="shared" si="145"/>
        <v>0.52260337333767382</v>
      </c>
      <c r="K691" s="4">
        <f t="shared" si="146"/>
        <v>0.87365538366322815</v>
      </c>
      <c r="L691" s="4">
        <f t="shared" si="147"/>
        <v>0.52260337333767382</v>
      </c>
    </row>
    <row r="692" spans="2:12" x14ac:dyDescent="0.25">
      <c r="B692">
        <f t="shared" si="148"/>
        <v>40680</v>
      </c>
      <c r="C692" s="4">
        <f t="shared" si="139"/>
        <v>763.47909364901818</v>
      </c>
      <c r="D692" s="4">
        <f t="shared" si="140"/>
        <v>-3443.3654998954548</v>
      </c>
      <c r="E692" s="4">
        <f t="shared" si="141"/>
        <v>-16107773.999777285</v>
      </c>
      <c r="F692" s="4">
        <f t="shared" si="142"/>
        <v>-9869355.6794600673</v>
      </c>
      <c r="G692" s="4">
        <f t="shared" si="143"/>
        <v>18890859.291085511</v>
      </c>
      <c r="H692" s="4">
        <f t="shared" si="138"/>
        <v>1.0103721606718026</v>
      </c>
      <c r="I692" s="4">
        <f t="shared" si="144"/>
        <v>0.86151964656515478</v>
      </c>
      <c r="J692" s="4">
        <f t="shared" si="145"/>
        <v>0.52785964199099156</v>
      </c>
      <c r="K692" s="4">
        <f t="shared" si="146"/>
        <v>0.86151964656515478</v>
      </c>
      <c r="L692" s="4">
        <f t="shared" si="147"/>
        <v>0.52785964199099156</v>
      </c>
    </row>
    <row r="693" spans="2:12" x14ac:dyDescent="0.25">
      <c r="B693">
        <f t="shared" si="148"/>
        <v>40740</v>
      </c>
      <c r="C693" s="4">
        <f t="shared" si="139"/>
        <v>815.17027244292751</v>
      </c>
      <c r="D693" s="4">
        <f t="shared" si="140"/>
        <v>-3411.6939213759952</v>
      </c>
      <c r="E693" s="4">
        <f t="shared" si="141"/>
        <v>-16058863.78343071</v>
      </c>
      <c r="F693" s="4">
        <f t="shared" si="142"/>
        <v>-10074057.314742627</v>
      </c>
      <c r="G693" s="4">
        <f t="shared" si="143"/>
        <v>18957155.292804401</v>
      </c>
      <c r="H693" s="4">
        <f t="shared" si="138"/>
        <v>1.0029662444857996</v>
      </c>
      <c r="I693" s="4">
        <f t="shared" si="144"/>
        <v>0.84962633110306851</v>
      </c>
      <c r="J693" s="4">
        <f t="shared" si="145"/>
        <v>0.53298816597959087</v>
      </c>
      <c r="K693" s="4">
        <f t="shared" si="146"/>
        <v>0.84962633110306851</v>
      </c>
      <c r="L693" s="4">
        <f t="shared" si="147"/>
        <v>0.53298816597959087</v>
      </c>
    </row>
    <row r="694" spans="2:12" x14ac:dyDescent="0.25">
      <c r="B694">
        <f t="shared" si="148"/>
        <v>40800</v>
      </c>
      <c r="C694" s="4">
        <f t="shared" si="139"/>
        <v>866.14785230911161</v>
      </c>
      <c r="D694" s="4">
        <f t="shared" si="140"/>
        <v>-3379.7146314172196</v>
      </c>
      <c r="E694" s="4">
        <f t="shared" si="141"/>
        <v>-16006894.912292164</v>
      </c>
      <c r="F694" s="4">
        <f t="shared" si="142"/>
        <v>-10276840.192627659</v>
      </c>
      <c r="G694" s="4">
        <f t="shared" si="143"/>
        <v>19021938.099940605</v>
      </c>
      <c r="H694" s="4">
        <f t="shared" si="138"/>
        <v>0.99580651769486928</v>
      </c>
      <c r="I694" s="4">
        <f t="shared" si="144"/>
        <v>0.83796772957468257</v>
      </c>
      <c r="J694" s="4">
        <f t="shared" si="145"/>
        <v>0.53799693760748668</v>
      </c>
      <c r="K694" s="4">
        <f t="shared" si="146"/>
        <v>0.83796772957468257</v>
      </c>
      <c r="L694" s="4">
        <f t="shared" si="147"/>
        <v>0.53799693760748668</v>
      </c>
    </row>
    <row r="695" spans="2:12" x14ac:dyDescent="0.25">
      <c r="B695">
        <f t="shared" si="148"/>
        <v>40860</v>
      </c>
      <c r="C695" s="4">
        <f t="shared" si="139"/>
        <v>916.4259160835926</v>
      </c>
      <c r="D695" s="4">
        <f t="shared" si="140"/>
        <v>-3347.4348151607705</v>
      </c>
      <c r="E695" s="4">
        <f t="shared" si="141"/>
        <v>-15951909.357327148</v>
      </c>
      <c r="F695" s="4">
        <f t="shared" si="142"/>
        <v>-10477686.281537306</v>
      </c>
      <c r="G695" s="4">
        <f t="shared" si="143"/>
        <v>19085212.127684001</v>
      </c>
      <c r="H695" s="4">
        <f t="shared" si="138"/>
        <v>0.98888613352732713</v>
      </c>
      <c r="I695" s="4">
        <f t="shared" si="144"/>
        <v>0.8265363707361576</v>
      </c>
      <c r="J695" s="4">
        <f t="shared" si="145"/>
        <v>0.54289355580346299</v>
      </c>
      <c r="K695" s="4">
        <f t="shared" si="146"/>
        <v>0.8265363707361576</v>
      </c>
      <c r="L695" s="4">
        <f t="shared" si="147"/>
        <v>0.54289355580346299</v>
      </c>
    </row>
    <row r="696" spans="2:12" x14ac:dyDescent="0.25">
      <c r="B696">
        <f t="shared" si="148"/>
        <v>40920</v>
      </c>
      <c r="C696" s="4">
        <f t="shared" si="139"/>
        <v>966.018098327762</v>
      </c>
      <c r="D696" s="4">
        <f t="shared" si="140"/>
        <v>-3314.8612018125627</v>
      </c>
      <c r="E696" s="4">
        <f t="shared" si="141"/>
        <v>-15893948.271427482</v>
      </c>
      <c r="F696" s="4">
        <f t="shared" si="142"/>
        <v>-10676577.95364606</v>
      </c>
      <c r="G696" s="4">
        <f t="shared" si="143"/>
        <v>19146981.706135664</v>
      </c>
      <c r="H696" s="4">
        <f t="shared" si="138"/>
        <v>0.98219855785479548</v>
      </c>
      <c r="I696" s="4">
        <f t="shared" si="144"/>
        <v>0.81532501103357879</v>
      </c>
      <c r="J696" s="4">
        <f t="shared" si="145"/>
        <v>0.54768525033556859</v>
      </c>
      <c r="K696" s="4">
        <f t="shared" si="146"/>
        <v>0.81532501103357879</v>
      </c>
      <c r="L696" s="4">
        <f t="shared" si="147"/>
        <v>0.54768525033556859</v>
      </c>
    </row>
    <row r="697" spans="2:12" x14ac:dyDescent="0.25">
      <c r="B697">
        <f t="shared" si="148"/>
        <v>40980</v>
      </c>
      <c r="C697" s="4">
        <f t="shared" si="139"/>
        <v>1014.9375989897767</v>
      </c>
      <c r="D697" s="4">
        <f t="shared" si="140"/>
        <v>-3282.0000867924286</v>
      </c>
      <c r="E697" s="4">
        <f t="shared" si="141"/>
        <v>-15833052.015488096</v>
      </c>
      <c r="F697" s="4">
        <f t="shared" si="142"/>
        <v>-10873497.958853606</v>
      </c>
      <c r="G697" s="4">
        <f t="shared" si="143"/>
        <v>19207251.078338753</v>
      </c>
      <c r="H697" s="4">
        <f t="shared" si="138"/>
        <v>0.97573755459291267</v>
      </c>
      <c r="I697" s="4">
        <f t="shared" si="144"/>
        <v>0.80432662603955118</v>
      </c>
      <c r="J697" s="4">
        <f t="shared" si="145"/>
        <v>0.55237890445489413</v>
      </c>
      <c r="K697" s="4">
        <f t="shared" si="146"/>
        <v>0.80432662603955118</v>
      </c>
      <c r="L697" s="4">
        <f t="shared" si="147"/>
        <v>0.55237890445489413</v>
      </c>
    </row>
    <row r="698" spans="2:12" x14ac:dyDescent="0.25">
      <c r="B698">
        <f t="shared" si="148"/>
        <v>41040</v>
      </c>
      <c r="C698" s="4">
        <f t="shared" si="139"/>
        <v>1063.1971965521498</v>
      </c>
      <c r="D698" s="4">
        <f t="shared" si="140"/>
        <v>-3248.857352525135</v>
      </c>
      <c r="E698" s="4">
        <f t="shared" si="141"/>
        <v>-15769260.183694966</v>
      </c>
      <c r="F698" s="4">
        <f t="shared" si="142"/>
        <v>-11068429.400005113</v>
      </c>
      <c r="G698" s="4">
        <f t="shared" si="143"/>
        <v>19266024.39850954</v>
      </c>
      <c r="H698" s="4">
        <f t="shared" si="138"/>
        <v>0.9694971719563269</v>
      </c>
      <c r="I698" s="4">
        <f t="shared" si="144"/>
        <v>0.79353440210106396</v>
      </c>
      <c r="J698" s="4">
        <f t="shared" si="145"/>
        <v>0.55698107608196423</v>
      </c>
      <c r="K698" s="4">
        <f t="shared" si="146"/>
        <v>0.79353440210106396</v>
      </c>
      <c r="L698" s="4">
        <f t="shared" si="147"/>
        <v>0.55698107608196423</v>
      </c>
    </row>
    <row r="699" spans="2:12" x14ac:dyDescent="0.25">
      <c r="B699">
        <f t="shared" si="148"/>
        <v>41100</v>
      </c>
      <c r="C699" s="4">
        <f t="shared" si="139"/>
        <v>1110.8092606782136</v>
      </c>
      <c r="D699" s="4">
        <f t="shared" si="140"/>
        <v>-3215.4384879602171</v>
      </c>
      <c r="E699" s="4">
        <f t="shared" si="141"/>
        <v>-15702611.628054272</v>
      </c>
      <c r="F699" s="4">
        <f t="shared" si="142"/>
        <v>-11261355.709282726</v>
      </c>
      <c r="G699" s="4">
        <f t="shared" si="143"/>
        <v>19323305.730451502</v>
      </c>
      <c r="H699" s="4">
        <f t="shared" si="138"/>
        <v>0.96347172951505411</v>
      </c>
      <c r="I699" s="4">
        <f t="shared" si="144"/>
        <v>0.78294172820248331</v>
      </c>
      <c r="J699" s="4">
        <f t="shared" si="145"/>
        <v>0.56149801764034601</v>
      </c>
      <c r="K699" s="4">
        <f t="shared" si="146"/>
        <v>0.78294172820248331</v>
      </c>
      <c r="L699" s="4">
        <f t="shared" si="147"/>
        <v>0.56149801764034601</v>
      </c>
    </row>
    <row r="700" spans="2:12" x14ac:dyDescent="0.25">
      <c r="B700">
        <f t="shared" si="148"/>
        <v>41160</v>
      </c>
      <c r="C700" s="4">
        <f t="shared" si="139"/>
        <v>1157.7857643703626</v>
      </c>
      <c r="D700" s="4">
        <f t="shared" si="140"/>
        <v>-3181.7486069017964</v>
      </c>
      <c r="E700" s="4">
        <f t="shared" si="141"/>
        <v>-15633144.482192051</v>
      </c>
      <c r="F700" s="4">
        <f t="shared" si="142"/>
        <v>-11452260.625696834</v>
      </c>
      <c r="G700" s="4">
        <f t="shared" si="143"/>
        <v>19379099.046136737</v>
      </c>
      <c r="H700" s="4">
        <f t="shared" si="138"/>
        <v>0.95765580600299272</v>
      </c>
      <c r="I700" s="4">
        <f t="shared" si="144"/>
        <v>0.7725421880455996</v>
      </c>
      <c r="J700" s="4">
        <f t="shared" si="145"/>
        <v>0.56593569463408044</v>
      </c>
      <c r="K700" s="4">
        <f t="shared" si="146"/>
        <v>0.7725421880455996</v>
      </c>
      <c r="L700" s="4">
        <f t="shared" si="147"/>
        <v>0.56593569463408044</v>
      </c>
    </row>
    <row r="701" spans="2:12" x14ac:dyDescent="0.25">
      <c r="B701">
        <f t="shared" si="148"/>
        <v>41220</v>
      </c>
      <c r="C701" s="4">
        <f t="shared" si="139"/>
        <v>1204.1382956530986</v>
      </c>
      <c r="D701" s="4">
        <f t="shared" si="140"/>
        <v>-3147.7924652237516</v>
      </c>
      <c r="E701" s="4">
        <f t="shared" si="141"/>
        <v>-15560896.184452865</v>
      </c>
      <c r="F701" s="4">
        <f t="shared" si="142"/>
        <v>-11641128.173610259</v>
      </c>
      <c r="G701" s="4">
        <f t="shared" si="143"/>
        <v>19433408.224440258</v>
      </c>
      <c r="H701" s="4">
        <f t="shared" si="138"/>
        <v>0.95204422783280374</v>
      </c>
      <c r="I701" s="4">
        <f t="shared" si="144"/>
        <v>0.76232955234698963</v>
      </c>
      <c r="J701" s="4">
        <f t="shared" si="145"/>
        <v>0.57029980305817907</v>
      </c>
      <c r="K701" s="4">
        <f t="shared" si="146"/>
        <v>0.76232955234698963</v>
      </c>
      <c r="L701" s="4">
        <f t="shared" si="147"/>
        <v>0.57029980305817907</v>
      </c>
    </row>
    <row r="702" spans="2:12" x14ac:dyDescent="0.25">
      <c r="B702">
        <f t="shared" si="148"/>
        <v>41280</v>
      </c>
      <c r="C702" s="4">
        <f t="shared" si="139"/>
        <v>1249.8780687939179</v>
      </c>
      <c r="D702" s="4">
        <f t="shared" si="140"/>
        <v>-3113.5744770402607</v>
      </c>
      <c r="E702" s="4">
        <f t="shared" si="141"/>
        <v>-15485903.500325231</v>
      </c>
      <c r="F702" s="4">
        <f t="shared" si="142"/>
        <v>-11827942.642232675</v>
      </c>
      <c r="G702" s="4">
        <f t="shared" si="143"/>
        <v>19486237.050013822</v>
      </c>
      <c r="H702" s="4">
        <f t="shared" si="138"/>
        <v>0.94663205827456931</v>
      </c>
      <c r="I702" s="4">
        <f t="shared" si="144"/>
        <v>0.7522977713515927</v>
      </c>
      <c r="J702" s="4">
        <f t="shared" si="145"/>
        <v>0.57459578572469039</v>
      </c>
      <c r="K702" s="4">
        <f t="shared" si="146"/>
        <v>0.7522977713515927</v>
      </c>
      <c r="L702" s="4">
        <f t="shared" si="147"/>
        <v>0.57459578572469039</v>
      </c>
    </row>
    <row r="703" spans="2:12" x14ac:dyDescent="0.25">
      <c r="B703">
        <f t="shared" si="148"/>
        <v>41340</v>
      </c>
      <c r="C703" s="4">
        <f t="shared" si="139"/>
        <v>1295.0159350750134</v>
      </c>
      <c r="D703" s="4">
        <f t="shared" si="140"/>
        <v>-3079.0987298967793</v>
      </c>
      <c r="E703" s="4">
        <f t="shared" si="141"/>
        <v>-15408202.544220731</v>
      </c>
      <c r="F703" s="4">
        <f t="shared" si="142"/>
        <v>-12012688.566026483</v>
      </c>
      <c r="G703" s="4">
        <f t="shared" si="143"/>
        <v>19537589.212287005</v>
      </c>
      <c r="H703" s="4">
        <f t="shared" si="138"/>
        <v>0.94141458725857086</v>
      </c>
      <c r="I703" s="4">
        <f t="shared" si="144"/>
        <v>0.7424409675601964</v>
      </c>
      <c r="J703" s="4">
        <f t="shared" si="145"/>
        <v>0.57882884758061659</v>
      </c>
      <c r="K703" s="4">
        <f t="shared" si="146"/>
        <v>0.7424409675601964</v>
      </c>
      <c r="L703" s="4">
        <f t="shared" si="147"/>
        <v>0.57882884758061659</v>
      </c>
    </row>
    <row r="704" spans="2:12" x14ac:dyDescent="0.25">
      <c r="B704">
        <f t="shared" si="148"/>
        <v>41400</v>
      </c>
      <c r="C704" s="4">
        <f t="shared" si="139"/>
        <v>1339.5623931286252</v>
      </c>
      <c r="D704" s="4">
        <f t="shared" si="140"/>
        <v>-3044.3689990419425</v>
      </c>
      <c r="E704" s="4">
        <f t="shared" si="141"/>
        <v>-15327828.800633013</v>
      </c>
      <c r="F704" s="4">
        <f t="shared" si="142"/>
        <v>-12195350.705968998</v>
      </c>
      <c r="G704" s="4">
        <f t="shared" si="143"/>
        <v>19587468.304584272</v>
      </c>
      <c r="H704" s="4">
        <f t="shared" si="138"/>
        <v>0.93638732176527706</v>
      </c>
      <c r="I704" s="4">
        <f t="shared" si="144"/>
        <v>0.73275342866756732</v>
      </c>
      <c r="J704" s="4">
        <f t="shared" si="145"/>
        <v>0.58300397008825999</v>
      </c>
      <c r="K704" s="4">
        <f t="shared" si="146"/>
        <v>0.73275342866756732</v>
      </c>
      <c r="L704" s="4">
        <f t="shared" si="147"/>
        <v>0.58300397008825999</v>
      </c>
    </row>
    <row r="705" spans="2:12" x14ac:dyDescent="0.25">
      <c r="B705">
        <f t="shared" si="148"/>
        <v>41460</v>
      </c>
      <c r="C705" s="4">
        <f t="shared" si="139"/>
        <v>1383.5275988486792</v>
      </c>
      <c r="D705" s="4">
        <f t="shared" si="140"/>
        <v>-3009.3887608366467</v>
      </c>
      <c r="E705" s="4">
        <f t="shared" si="141"/>
        <v>-15244817.144702092</v>
      </c>
      <c r="F705" s="4">
        <f t="shared" si="142"/>
        <v>-12375914.031619197</v>
      </c>
      <c r="G705" s="4">
        <f t="shared" si="143"/>
        <v>19635877.823347542</v>
      </c>
      <c r="H705" s="4">
        <f t="shared" si="138"/>
        <v>0.93154597676817352</v>
      </c>
      <c r="I705" s="4">
        <f t="shared" si="144"/>
        <v>0.72322960070713382</v>
      </c>
      <c r="J705" s="4">
        <f t="shared" si="145"/>
        <v>0.58712592473333181</v>
      </c>
      <c r="K705" s="4">
        <f t="shared" si="146"/>
        <v>0.72322960070713382</v>
      </c>
      <c r="L705" s="4">
        <f t="shared" si="147"/>
        <v>0.58712592473333181</v>
      </c>
    </row>
    <row r="706" spans="2:12" x14ac:dyDescent="0.25">
      <c r="B706">
        <f t="shared" si="148"/>
        <v>41520</v>
      </c>
      <c r="C706" s="4">
        <f t="shared" si="139"/>
        <v>1426.9213748911072</v>
      </c>
      <c r="D706" s="4">
        <f t="shared" si="140"/>
        <v>-2974.1612053526469</v>
      </c>
      <c r="E706" s="4">
        <f t="shared" si="141"/>
        <v>-15159201.862208625</v>
      </c>
      <c r="F706" s="4">
        <f t="shared" si="142"/>
        <v>-12554363.703940356</v>
      </c>
      <c r="G706" s="4">
        <f t="shared" si="143"/>
        <v>19682821.167454742</v>
      </c>
      <c r="H706" s="4">
        <f t="shared" si="138"/>
        <v>0.92688646669741825</v>
      </c>
      <c r="I706" s="4">
        <f t="shared" si="144"/>
        <v>0.71386408139745572</v>
      </c>
      <c r="J706" s="4">
        <f t="shared" si="145"/>
        <v>0.59119928572131331</v>
      </c>
      <c r="K706" s="4">
        <f t="shared" si="146"/>
        <v>0.71386408139745572</v>
      </c>
      <c r="L706" s="4">
        <f t="shared" si="147"/>
        <v>0.59119928572131331</v>
      </c>
    </row>
    <row r="707" spans="2:12" x14ac:dyDescent="0.25">
      <c r="B707">
        <f t="shared" si="148"/>
        <v>41580</v>
      </c>
      <c r="C707" s="4">
        <f t="shared" si="139"/>
        <v>1469.7532197749547</v>
      </c>
      <c r="D707" s="4">
        <f t="shared" si="140"/>
        <v>-2938.6892482093681</v>
      </c>
      <c r="E707" s="4">
        <f t="shared" si="141"/>
        <v>-15071016.669022128</v>
      </c>
      <c r="F707" s="4">
        <f t="shared" si="142"/>
        <v>-12730685.058832917</v>
      </c>
      <c r="G707" s="4">
        <f t="shared" si="143"/>
        <v>19728301.637625437</v>
      </c>
      <c r="H707" s="4">
        <f t="shared" si="138"/>
        <v>0.92240489739450793</v>
      </c>
      <c r="I707" s="4">
        <f t="shared" si="144"/>
        <v>0.70465161368515628</v>
      </c>
      <c r="J707" s="4">
        <f t="shared" si="145"/>
        <v>0.59522844191812441</v>
      </c>
      <c r="K707" s="4">
        <f t="shared" si="146"/>
        <v>0.70465161368515628</v>
      </c>
      <c r="L707" s="4">
        <f t="shared" si="147"/>
        <v>0.59522844191812441</v>
      </c>
    </row>
    <row r="708" spans="2:12" x14ac:dyDescent="0.25">
      <c r="B708">
        <f t="shared" si="148"/>
        <v>41640</v>
      </c>
      <c r="C708" s="4">
        <f t="shared" si="139"/>
        <v>1512.032316596064</v>
      </c>
      <c r="D708" s="4">
        <f t="shared" si="140"/>
        <v>-2902.9755416942808</v>
      </c>
      <c r="E708" s="4">
        <f t="shared" si="141"/>
        <v>-14980294.730026364</v>
      </c>
      <c r="F708" s="4">
        <f t="shared" si="142"/>
        <v>-12904863.591334574</v>
      </c>
      <c r="G708" s="4">
        <f t="shared" si="143"/>
        <v>19772322.435905408</v>
      </c>
      <c r="H708" s="4">
        <f t="shared" si="138"/>
        <v>0.91809755853017794</v>
      </c>
      <c r="I708" s="4">
        <f t="shared" si="144"/>
        <v>0.69558707947855225</v>
      </c>
      <c r="J708" s="4">
        <f t="shared" si="145"/>
        <v>0.59921760808705515</v>
      </c>
      <c r="K708" s="4">
        <f t="shared" si="146"/>
        <v>0.69558707947855225</v>
      </c>
      <c r="L708" s="4">
        <f t="shared" si="147"/>
        <v>0.59921760808705515</v>
      </c>
    </row>
    <row r="709" spans="2:12" x14ac:dyDescent="0.25">
      <c r="B709">
        <f t="shared" si="148"/>
        <v>41700</v>
      </c>
      <c r="C709" s="4">
        <f t="shared" si="139"/>
        <v>1553.7675413647771</v>
      </c>
      <c r="D709" s="4">
        <f t="shared" si="140"/>
        <v>-2867.0224852090573</v>
      </c>
      <c r="E709" s="4">
        <f t="shared" si="141"/>
        <v>-14887068.677544478</v>
      </c>
      <c r="F709" s="4">
        <f t="shared" si="142"/>
        <v>-13076884.940447118</v>
      </c>
      <c r="G709" s="4">
        <f t="shared" si="143"/>
        <v>19814886.665222652</v>
      </c>
      <c r="H709" s="4">
        <f t="shared" si="138"/>
        <v>0.9139609164596505</v>
      </c>
      <c r="I709" s="4">
        <f t="shared" si="144"/>
        <v>0.68666549356584072</v>
      </c>
      <c r="J709" s="4">
        <f t="shared" si="145"/>
        <v>0.60317083547013839</v>
      </c>
      <c r="K709" s="4">
        <f t="shared" si="146"/>
        <v>0.68666549356584072</v>
      </c>
      <c r="L709" s="4">
        <f t="shared" si="147"/>
        <v>0.60317083547013839</v>
      </c>
    </row>
    <row r="710" spans="2:12" x14ac:dyDescent="0.25">
      <c r="B710">
        <f t="shared" si="148"/>
        <v>41760</v>
      </c>
      <c r="C710" s="4">
        <f t="shared" si="139"/>
        <v>1594.9674709787275</v>
      </c>
      <c r="D710" s="4">
        <f t="shared" si="140"/>
        <v>-2830.8322350808489</v>
      </c>
      <c r="E710" s="4">
        <f t="shared" si="141"/>
        <v>-14791370.629285755</v>
      </c>
      <c r="F710" s="4">
        <f t="shared" si="142"/>
        <v>-13246734.874551969</v>
      </c>
      <c r="G710" s="4">
        <f t="shared" si="143"/>
        <v>19855997.329007894</v>
      </c>
      <c r="H710" s="4">
        <f t="shared" si="138"/>
        <v>0.90999160749111663</v>
      </c>
      <c r="I710" s="4">
        <f t="shared" si="144"/>
        <v>0.67788199771142721</v>
      </c>
      <c r="J710" s="4">
        <f t="shared" si="145"/>
        <v>0.60709202175867139</v>
      </c>
      <c r="K710" s="4">
        <f t="shared" si="146"/>
        <v>0.67788199771142721</v>
      </c>
      <c r="L710" s="4">
        <f t="shared" si="147"/>
        <v>0.60709202175867139</v>
      </c>
    </row>
    <row r="711" spans="2:12" x14ac:dyDescent="0.25">
      <c r="B711">
        <f t="shared" si="148"/>
        <v>41820</v>
      </c>
      <c r="C711" s="4">
        <f t="shared" si="139"/>
        <v>1635.6403908414131</v>
      </c>
      <c r="D711" s="4">
        <f t="shared" si="140"/>
        <v>-2794.4067137753286</v>
      </c>
      <c r="E711" s="4">
        <f t="shared" si="141"/>
        <v>-14693232.20583527</v>
      </c>
      <c r="F711" s="4">
        <f t="shared" si="142"/>
        <v>-13414399.277378488</v>
      </c>
      <c r="G711" s="4">
        <f t="shared" si="143"/>
        <v>19895657.330873169</v>
      </c>
      <c r="H711" s="4">
        <f t="shared" si="138"/>
        <v>0.9061864315449859</v>
      </c>
      <c r="I711" s="4">
        <f t="shared" si="144"/>
        <v>0.66923185492375847</v>
      </c>
      <c r="J711" s="4">
        <f t="shared" si="145"/>
        <v>0.6109849204943939</v>
      </c>
      <c r="K711" s="4">
        <f t="shared" si="146"/>
        <v>0.66923185492375847</v>
      </c>
      <c r="L711" s="4">
        <f t="shared" si="147"/>
        <v>0.6109849204943939</v>
      </c>
    </row>
    <row r="712" spans="2:12" x14ac:dyDescent="0.25">
      <c r="B712">
        <f t="shared" si="148"/>
        <v>41880</v>
      </c>
      <c r="C712" s="4">
        <f t="shared" si="139"/>
        <v>1675.7943021368387</v>
      </c>
      <c r="D712" s="4">
        <f t="shared" si="140"/>
        <v>-2757.7476185456649</v>
      </c>
      <c r="E712" s="4">
        <f t="shared" si="141"/>
        <v>-14592684.54770706</v>
      </c>
      <c r="F712" s="4">
        <f t="shared" si="142"/>
        <v>-13579864.134491228</v>
      </c>
      <c r="G712" s="4">
        <f t="shared" si="143"/>
        <v>19933869.474342648</v>
      </c>
      <c r="H712" s="4">
        <f t="shared" si="138"/>
        <v>0.90254234618295648</v>
      </c>
      <c r="I712" s="4">
        <f t="shared" si="144"/>
        <v>0.6607104438878455</v>
      </c>
      <c r="J712" s="4">
        <f t="shared" si="145"/>
        <v>0.61485314993985485</v>
      </c>
      <c r="K712" s="4">
        <f t="shared" si="146"/>
        <v>0.6607104438878455</v>
      </c>
      <c r="L712" s="4">
        <f t="shared" si="147"/>
        <v>0.61485314993985485</v>
      </c>
    </row>
    <row r="713" spans="2:12" x14ac:dyDescent="0.25">
      <c r="B713">
        <f t="shared" si="148"/>
        <v>41940</v>
      </c>
      <c r="C713" s="4">
        <f t="shared" si="139"/>
        <v>1715.4369287701095</v>
      </c>
      <c r="D713" s="4">
        <f t="shared" si="140"/>
        <v>-2720.8564295492733</v>
      </c>
      <c r="E713" s="4">
        <f t="shared" si="141"/>
        <v>-14489758.331980854</v>
      </c>
      <c r="F713" s="4">
        <f t="shared" si="142"/>
        <v>-13743115.520264184</v>
      </c>
      <c r="G713" s="4">
        <f t="shared" si="143"/>
        <v>19970636.462630201</v>
      </c>
      <c r="H713" s="4">
        <f t="shared" si="138"/>
        <v>0.89905646098741065</v>
      </c>
      <c r="I713" s="4">
        <f t="shared" si="144"/>
        <v>0.65231325355555736</v>
      </c>
      <c r="J713" s="4">
        <f t="shared" si="145"/>
        <v>0.61870020145379823</v>
      </c>
      <c r="K713" s="4">
        <f t="shared" si="146"/>
        <v>0.65231325355555736</v>
      </c>
      <c r="L713" s="4">
        <f t="shared" si="147"/>
        <v>0.61870020145379823</v>
      </c>
    </row>
    <row r="714" spans="2:12" x14ac:dyDescent="0.25">
      <c r="B714">
        <f t="shared" si="148"/>
        <v>42000</v>
      </c>
      <c r="C714" s="4">
        <f t="shared" si="139"/>
        <v>1754.5757239834429</v>
      </c>
      <c r="D714" s="4">
        <f t="shared" si="140"/>
        <v>-2683.7344174620453</v>
      </c>
      <c r="E714" s="4">
        <f t="shared" si="141"/>
        <v>-14384483.788541848</v>
      </c>
      <c r="F714" s="4">
        <f t="shared" si="142"/>
        <v>-13904139.585311906</v>
      </c>
      <c r="G714" s="4">
        <f t="shared" si="143"/>
        <v>20005960.898458757</v>
      </c>
      <c r="H714" s="4">
        <f t="shared" si="138"/>
        <v>0.89572603227295267</v>
      </c>
      <c r="I714" s="4">
        <f t="shared" si="144"/>
        <v>0.64403587788666605</v>
      </c>
      <c r="J714" s="4">
        <f t="shared" si="145"/>
        <v>0.62252944740485827</v>
      </c>
      <c r="K714" s="4">
        <f t="shared" si="146"/>
        <v>0.64403587788666605</v>
      </c>
      <c r="L714" s="4">
        <f t="shared" si="147"/>
        <v>0.62252944740485827</v>
      </c>
    </row>
    <row r="715" spans="2:12" x14ac:dyDescent="0.25">
      <c r="B715">
        <f t="shared" si="148"/>
        <v>42060</v>
      </c>
      <c r="C715" s="4">
        <f t="shared" si="139"/>
        <v>1793.2178766566428</v>
      </c>
      <c r="D715" s="4">
        <f t="shared" si="140"/>
        <v>-2646.3826506177538</v>
      </c>
      <c r="E715" s="4">
        <f t="shared" si="141"/>
        <v>-14276890.71594245</v>
      </c>
      <c r="F715" s="4">
        <f t="shared" si="142"/>
        <v>-14062922.544348972</v>
      </c>
      <c r="G715" s="4">
        <f t="shared" si="143"/>
        <v>20039845.283916797</v>
      </c>
      <c r="H715" s="4">
        <f t="shared" si="138"/>
        <v>0.89254845811317018</v>
      </c>
      <c r="I715" s="4">
        <f t="shared" si="144"/>
        <v>0.63587401073358385</v>
      </c>
      <c r="J715" s="4">
        <f t="shared" si="145"/>
        <v>0.62634414865454247</v>
      </c>
      <c r="K715" s="4">
        <f t="shared" si="146"/>
        <v>0.63587401073358385</v>
      </c>
      <c r="L715" s="4">
        <f t="shared" si="147"/>
        <v>0.62634414865454247</v>
      </c>
    </row>
    <row r="716" spans="2:12" x14ac:dyDescent="0.25">
      <c r="B716">
        <f t="shared" si="148"/>
        <v>42120</v>
      </c>
      <c r="C716" s="4">
        <f t="shared" si="139"/>
        <v>1831.3703173006579</v>
      </c>
      <c r="D716" s="4">
        <f t="shared" si="140"/>
        <v>-2608.8020016984815</v>
      </c>
      <c r="E716" s="4">
        <f t="shared" si="141"/>
        <v>-14167008.49690441</v>
      </c>
      <c r="F716" s="4">
        <f t="shared" si="142"/>
        <v>-14219450.66445088</v>
      </c>
      <c r="G716" s="4">
        <f t="shared" si="143"/>
        <v>20072292.020347711</v>
      </c>
      <c r="H716" s="4">
        <f t="shared" si="138"/>
        <v>0.8895212736668654</v>
      </c>
      <c r="I716" s="4">
        <f t="shared" si="144"/>
        <v>0.62782344086270492</v>
      </c>
      <c r="J716" s="4">
        <f t="shared" si="145"/>
        <v>0.63014746163833424</v>
      </c>
      <c r="K716" s="4">
        <f t="shared" si="146"/>
        <v>0.62782344086270492</v>
      </c>
      <c r="L716" s="4">
        <f t="shared" si="147"/>
        <v>0.63014746163833424</v>
      </c>
    </row>
    <row r="717" spans="2:12" x14ac:dyDescent="0.25">
      <c r="B717">
        <f t="shared" si="148"/>
        <v>42180</v>
      </c>
      <c r="C717" s="4">
        <f t="shared" si="139"/>
        <v>1869.0397237524203</v>
      </c>
      <c r="D717" s="4">
        <f t="shared" si="140"/>
        <v>-2570.9931540001812</v>
      </c>
      <c r="E717" s="4">
        <f t="shared" si="141"/>
        <v>-14054866.113479266</v>
      </c>
      <c r="F717" s="4">
        <f t="shared" si="142"/>
        <v>-14373710.253690891</v>
      </c>
      <c r="G717" s="4">
        <f t="shared" si="143"/>
        <v>20103303.408268165</v>
      </c>
      <c r="H717" s="4">
        <f t="shared" si="138"/>
        <v>0.88664214678907716</v>
      </c>
      <c r="I717" s="4">
        <f t="shared" si="144"/>
        <v>0.61988004710524536</v>
      </c>
      <c r="J717" s="4">
        <f t="shared" si="145"/>
        <v>0.6339424450717448</v>
      </c>
      <c r="K717" s="4">
        <f t="shared" si="146"/>
        <v>0.61988004710524536</v>
      </c>
      <c r="L717" s="4">
        <f t="shared" si="147"/>
        <v>0.6339424450717448</v>
      </c>
    </row>
    <row r="718" spans="2:12" x14ac:dyDescent="0.25">
      <c r="B718">
        <f t="shared" si="148"/>
        <v>42240</v>
      </c>
      <c r="C718" s="4">
        <f t="shared" si="139"/>
        <v>1906.2325265787349</v>
      </c>
      <c r="D718" s="4">
        <f t="shared" si="140"/>
        <v>-2532.9566072958764</v>
      </c>
      <c r="E718" s="4">
        <f t="shared" si="141"/>
        <v>-13940492.161884543</v>
      </c>
      <c r="F718" s="4">
        <f t="shared" si="142"/>
        <v>-14525687.650128644</v>
      </c>
      <c r="G718" s="4">
        <f t="shared" si="143"/>
        <v>20132881.647311796</v>
      </c>
      <c r="H718" s="4">
        <f t="shared" ref="H718:H781" si="149">GMz*m/(G718*G718)*($B$10/G718)^0.1</f>
        <v>0.88390887391326456</v>
      </c>
      <c r="I718" s="4">
        <f t="shared" si="144"/>
        <v>0.6120397936305032</v>
      </c>
      <c r="J718" s="4">
        <f t="shared" si="145"/>
        <v>0.63773206630633417</v>
      </c>
      <c r="K718" s="4">
        <f t="shared" si="146"/>
        <v>0.6120397936305032</v>
      </c>
      <c r="L718" s="4">
        <f t="shared" si="147"/>
        <v>0.63773206630633417</v>
      </c>
    </row>
    <row r="719" spans="2:12" x14ac:dyDescent="0.25">
      <c r="B719">
        <f t="shared" si="148"/>
        <v>42300</v>
      </c>
      <c r="C719" s="4">
        <f t="shared" si="139"/>
        <v>1942.9549141965651</v>
      </c>
      <c r="D719" s="4">
        <f t="shared" si="140"/>
        <v>-2494.6926833174962</v>
      </c>
      <c r="E719" s="4">
        <f t="shared" si="141"/>
        <v>-13823914.867032748</v>
      </c>
      <c r="F719" s="4">
        <f t="shared" si="142"/>
        <v>-14675369.211127693</v>
      </c>
      <c r="G719" s="4">
        <f t="shared" si="143"/>
        <v>20161028.836194936</v>
      </c>
      <c r="H719" s="4">
        <f t="shared" si="149"/>
        <v>0.88131937619196088</v>
      </c>
      <c r="I719" s="4">
        <f t="shared" si="144"/>
        <v>0.60429872533446904</v>
      </c>
      <c r="J719" s="4">
        <f t="shared" si="145"/>
        <v>0.64151920735900247</v>
      </c>
      <c r="K719" s="4">
        <f t="shared" si="146"/>
        <v>0.60429872533446904</v>
      </c>
      <c r="L719" s="4">
        <f t="shared" si="147"/>
        <v>0.64151920735900247</v>
      </c>
    </row>
    <row r="720" spans="2:12" x14ac:dyDescent="0.25">
      <c r="B720">
        <f t="shared" si="148"/>
        <v>42360</v>
      </c>
      <c r="C720" s="4">
        <f t="shared" si="139"/>
        <v>1979.2128377166332</v>
      </c>
      <c r="D720" s="4">
        <f t="shared" si="140"/>
        <v>-2456.201530875956</v>
      </c>
      <c r="E720" s="4">
        <f t="shared" si="141"/>
        <v>-13705162.09676975</v>
      </c>
      <c r="F720" s="4">
        <f t="shared" si="142"/>
        <v>-14822741.30298025</v>
      </c>
      <c r="G720" s="4">
        <f t="shared" si="143"/>
        <v>20187746.972701307</v>
      </c>
      <c r="H720" s="4">
        <f t="shared" si="149"/>
        <v>0.87887169588411918</v>
      </c>
      <c r="I720" s="4">
        <f t="shared" si="144"/>
        <v>0.59665296333675211</v>
      </c>
      <c r="J720" s="4">
        <f t="shared" si="145"/>
        <v>0.64530667063629532</v>
      </c>
      <c r="K720" s="4">
        <f t="shared" si="146"/>
        <v>0.59665296333675211</v>
      </c>
      <c r="L720" s="4">
        <f t="shared" si="147"/>
        <v>0.64530667063629532</v>
      </c>
    </row>
    <row r="721" spans="2:12" x14ac:dyDescent="0.25">
      <c r="B721">
        <f t="shared" si="148"/>
        <v>42420</v>
      </c>
      <c r="C721" s="4">
        <f t="shared" si="139"/>
        <v>2015.0120155168383</v>
      </c>
      <c r="D721" s="4">
        <f t="shared" si="140"/>
        <v>-2417.4831306377782</v>
      </c>
      <c r="E721" s="4">
        <f t="shared" si="141"/>
        <v>-13584261.37583874</v>
      </c>
      <c r="F721" s="4">
        <f t="shared" si="142"/>
        <v>-14967790.290818516</v>
      </c>
      <c r="G721" s="4">
        <f t="shared" si="143"/>
        <v>20213037.953682896</v>
      </c>
      <c r="H721" s="4">
        <f t="shared" si="149"/>
        <v>0.87656399297820864</v>
      </c>
      <c r="I721" s="4">
        <f t="shared" si="144"/>
        <v>0.58909870057881486</v>
      </c>
      <c r="J721" s="4">
        <f t="shared" si="145"/>
        <v>0.64909718437399877</v>
      </c>
      <c r="K721" s="4">
        <f t="shared" si="146"/>
        <v>0.58909870057881486</v>
      </c>
      <c r="L721" s="4">
        <f t="shared" si="147"/>
        <v>0.64909718437399877</v>
      </c>
    </row>
    <row r="722" spans="2:12" x14ac:dyDescent="0.25">
      <c r="B722">
        <f t="shared" si="148"/>
        <v>42480</v>
      </c>
      <c r="C722" s="4">
        <f t="shared" si="139"/>
        <v>2050.3579375515674</v>
      </c>
      <c r="D722" s="4">
        <f t="shared" si="140"/>
        <v>-2378.5372995753382</v>
      </c>
      <c r="E722" s="4">
        <f t="shared" si="141"/>
        <v>-13461239.899585646</v>
      </c>
      <c r="F722" s="4">
        <f t="shared" si="142"/>
        <v>-15110502.528793037</v>
      </c>
      <c r="G722" s="4">
        <f t="shared" si="143"/>
        <v>20236903.575074356</v>
      </c>
      <c r="H722" s="4">
        <f t="shared" si="149"/>
        <v>0.87439454204093436</v>
      </c>
      <c r="I722" s="4">
        <f t="shared" si="144"/>
        <v>0.5816321975165657</v>
      </c>
      <c r="J722" s="4">
        <f t="shared" si="145"/>
        <v>0.65289340781097338</v>
      </c>
      <c r="K722" s="4">
        <f t="shared" si="146"/>
        <v>0.5816321975165657</v>
      </c>
      <c r="L722" s="4">
        <f t="shared" si="147"/>
        <v>0.65289340781097338</v>
      </c>
    </row>
    <row r="723" spans="2:12" x14ac:dyDescent="0.25">
      <c r="B723">
        <f t="shared" si="148"/>
        <v>42540</v>
      </c>
      <c r="C723" s="4">
        <f t="shared" si="139"/>
        <v>2085.2558694025615</v>
      </c>
      <c r="D723" s="4">
        <f t="shared" si="140"/>
        <v>-2339.3636951066796</v>
      </c>
      <c r="E723" s="4">
        <f t="shared" si="141"/>
        <v>-13336124.547421493</v>
      </c>
      <c r="F723" s="4">
        <f t="shared" si="142"/>
        <v>-15250864.350499438</v>
      </c>
      <c r="G723" s="4">
        <f t="shared" si="143"/>
        <v>20259345.531918664</v>
      </c>
      <c r="H723" s="4">
        <f t="shared" si="149"/>
        <v>0.87236172928218347</v>
      </c>
      <c r="I723" s="4">
        <f t="shared" si="144"/>
        <v>0.57424977790037213</v>
      </c>
      <c r="J723" s="4">
        <f t="shared" si="145"/>
        <v>0.65669793611490423</v>
      </c>
      <c r="K723" s="4">
        <f t="shared" si="146"/>
        <v>0.57424977790037213</v>
      </c>
      <c r="L723" s="4">
        <f t="shared" si="147"/>
        <v>0.65669793611490423</v>
      </c>
    </row>
    <row r="724" spans="2:12" x14ac:dyDescent="0.25">
      <c r="B724">
        <f t="shared" si="148"/>
        <v>42600</v>
      </c>
      <c r="C724" s="4">
        <f t="shared" si="139"/>
        <v>2119.7108560765837</v>
      </c>
      <c r="D724" s="4">
        <f t="shared" si="140"/>
        <v>-2299.9618189397852</v>
      </c>
      <c r="E724" s="4">
        <f t="shared" si="141"/>
        <v>-13208941.896056898</v>
      </c>
      <c r="F724" s="4">
        <f t="shared" si="142"/>
        <v>-15388862.059635825</v>
      </c>
      <c r="G724" s="4">
        <f t="shared" si="143"/>
        <v>20280365.418401763</v>
      </c>
      <c r="H724" s="4">
        <f t="shared" si="149"/>
        <v>0.87046404982753078</v>
      </c>
      <c r="I724" s="4">
        <f t="shared" si="144"/>
        <v>0.56694782463561477</v>
      </c>
      <c r="J724" s="4">
        <f t="shared" si="145"/>
        <v>0.66051330507650663</v>
      </c>
      <c r="K724" s="4">
        <f t="shared" si="146"/>
        <v>0.56694782463561477</v>
      </c>
      <c r="L724" s="4">
        <f t="shared" si="147"/>
        <v>0.66051330507650663</v>
      </c>
    </row>
    <row r="725" spans="2:12" x14ac:dyDescent="0.25">
      <c r="B725">
        <f t="shared" si="148"/>
        <v>42660</v>
      </c>
      <c r="C725" s="4">
        <f t="shared" si="139"/>
        <v>2153.7277255547206</v>
      </c>
      <c r="D725" s="4">
        <f t="shared" si="140"/>
        <v>-2260.3310206351948</v>
      </c>
      <c r="E725" s="4">
        <f t="shared" si="141"/>
        <v>-13079718.232523615</v>
      </c>
      <c r="F725" s="4">
        <f t="shared" si="142"/>
        <v>-15524481.920873936</v>
      </c>
      <c r="G725" s="4">
        <f t="shared" si="143"/>
        <v>20299964.727894291</v>
      </c>
      <c r="H725" s="4">
        <f t="shared" si="149"/>
        <v>0.8687001051902955</v>
      </c>
      <c r="I725" s="4">
        <f t="shared" si="144"/>
        <v>0.55972277571692619</v>
      </c>
      <c r="J725" s="4">
        <f t="shared" si="145"/>
        <v>0.66434199558764162</v>
      </c>
      <c r="K725" s="4">
        <f t="shared" si="146"/>
        <v>0.55972277571692619</v>
      </c>
      <c r="L725" s="4">
        <f t="shared" si="147"/>
        <v>0.66434199558764162</v>
      </c>
    </row>
    <row r="726" spans="2:12" x14ac:dyDescent="0.25">
      <c r="B726">
        <f t="shared" si="148"/>
        <v>42720</v>
      </c>
      <c r="C726" s="4">
        <f t="shared" si="139"/>
        <v>2187.311092097736</v>
      </c>
      <c r="D726" s="4">
        <f t="shared" si="140"/>
        <v>-2220.4705008999363</v>
      </c>
      <c r="E726" s="4">
        <f t="shared" si="141"/>
        <v>-12948479.56699775</v>
      </c>
      <c r="F726" s="4">
        <f t="shared" si="142"/>
        <v>-15657710.150927933</v>
      </c>
      <c r="G726" s="4">
        <f t="shared" si="143"/>
        <v>20318144.85299851</v>
      </c>
      <c r="H726" s="4">
        <f t="shared" si="149"/>
        <v>0.86706860093578408</v>
      </c>
      <c r="I726" s="4">
        <f t="shared" si="144"/>
        <v>0.55257112022928789</v>
      </c>
      <c r="J726" s="4">
        <f t="shared" si="145"/>
        <v>0.66818643791780741</v>
      </c>
      <c r="K726" s="4">
        <f t="shared" si="146"/>
        <v>0.55257112022928789</v>
      </c>
      <c r="L726" s="4">
        <f t="shared" si="147"/>
        <v>0.66818643791780741</v>
      </c>
    </row>
    <row r="727" spans="2:12" x14ac:dyDescent="0.25">
      <c r="B727">
        <f t="shared" si="148"/>
        <v>42780</v>
      </c>
      <c r="C727" s="4">
        <f t="shared" si="139"/>
        <v>2220.4653593114931</v>
      </c>
      <c r="D727" s="4">
        <f t="shared" si="140"/>
        <v>-2180.3793146248677</v>
      </c>
      <c r="E727" s="4">
        <f t="shared" si="141"/>
        <v>-12815251.64543906</v>
      </c>
      <c r="F727" s="4">
        <f t="shared" si="142"/>
        <v>-15788532.909805425</v>
      </c>
      <c r="G727" s="4">
        <f t="shared" si="143"/>
        <v>20334907.08559883</v>
      </c>
      <c r="H727" s="4">
        <f t="shared" si="149"/>
        <v>0.86556834453095444</v>
      </c>
      <c r="I727" s="4">
        <f t="shared" si="144"/>
        <v>0.54548939440918132</v>
      </c>
      <c r="J727" s="4">
        <f t="shared" si="145"/>
        <v>0.67204901580253917</v>
      </c>
      <c r="K727" s="4">
        <f t="shared" si="146"/>
        <v>0.54548939440918132</v>
      </c>
      <c r="L727" s="4">
        <f t="shared" si="147"/>
        <v>0.67204901580253917</v>
      </c>
    </row>
    <row r="728" spans="2:12" x14ac:dyDescent="0.25">
      <c r="B728">
        <f t="shared" si="148"/>
        <v>42840</v>
      </c>
      <c r="C728" s="4">
        <f t="shared" si="139"/>
        <v>2253.194722976044</v>
      </c>
      <c r="D728" s="4">
        <f t="shared" si="140"/>
        <v>-2140.0563736767153</v>
      </c>
      <c r="E728" s="4">
        <f t="shared" si="141"/>
        <v>-12680059.962060498</v>
      </c>
      <c r="F728" s="4">
        <f t="shared" si="142"/>
        <v>-15916936.292226028</v>
      </c>
      <c r="G728" s="4">
        <f t="shared" si="143"/>
        <v>20350252.61691441</v>
      </c>
      <c r="H728" s="4">
        <f t="shared" si="149"/>
        <v>0.86419824337331708</v>
      </c>
      <c r="I728" s="4">
        <f t="shared" si="144"/>
        <v>0.5384741777590043</v>
      </c>
      <c r="J728" s="4">
        <f t="shared" si="145"/>
        <v>0.67593207035640135</v>
      </c>
      <c r="K728" s="4">
        <f t="shared" si="146"/>
        <v>0.5384741777590043</v>
      </c>
      <c r="L728" s="4">
        <f t="shared" si="147"/>
        <v>0.67593207035640135</v>
      </c>
    </row>
    <row r="729" spans="2:12" x14ac:dyDescent="0.25">
      <c r="B729">
        <f t="shared" si="148"/>
        <v>42900</v>
      </c>
      <c r="C729" s="4">
        <f t="shared" si="139"/>
        <v>2285.5031736415845</v>
      </c>
      <c r="D729" s="4">
        <f t="shared" si="140"/>
        <v>-2099.5004494553314</v>
      </c>
      <c r="E729" s="4">
        <f t="shared" si="141"/>
        <v>-12542929.771642003</v>
      </c>
      <c r="F729" s="4">
        <f t="shared" si="142"/>
        <v>-16042906.319193348</v>
      </c>
      <c r="G729" s="4">
        <f t="shared" si="143"/>
        <v>20364182.537552476</v>
      </c>
      <c r="H729" s="4">
        <f t="shared" si="149"/>
        <v>0.86295730299342976</v>
      </c>
      <c r="I729" s="4">
        <f t="shared" si="144"/>
        <v>0.53152208920796151</v>
      </c>
      <c r="J729" s="4">
        <f t="shared" si="145"/>
        <v>0.67983790382244635</v>
      </c>
      <c r="K729" s="4">
        <f t="shared" si="146"/>
        <v>0.53152208920796151</v>
      </c>
      <c r="L729" s="4">
        <f t="shared" si="147"/>
        <v>0.67983790382244635</v>
      </c>
    </row>
    <row r="730" spans="2:12" x14ac:dyDescent="0.25">
      <c r="B730">
        <f t="shared" si="148"/>
        <v>42960</v>
      </c>
      <c r="C730" s="4">
        <f t="shared" si="139"/>
        <v>2317.3944989940624</v>
      </c>
      <c r="D730" s="4">
        <f t="shared" si="140"/>
        <v>-2058.7101752259846</v>
      </c>
      <c r="E730" s="4">
        <f t="shared" si="141"/>
        <v>-12403886.101702359</v>
      </c>
      <c r="F730" s="4">
        <f t="shared" si="142"/>
        <v>-16166428.929706907</v>
      </c>
      <c r="G730" s="4">
        <f t="shared" si="143"/>
        <v>20376697.837561153</v>
      </c>
      <c r="H730" s="4">
        <f t="shared" si="149"/>
        <v>0.8618446254258717</v>
      </c>
      <c r="I730" s="4">
        <f t="shared" si="144"/>
        <v>0.52462978331263987</v>
      </c>
      <c r="J730" s="4">
        <f t="shared" si="145"/>
        <v>0.68376878316927692</v>
      </c>
      <c r="K730" s="4">
        <f t="shared" si="146"/>
        <v>0.52462978331263987</v>
      </c>
      <c r="L730" s="4">
        <f t="shared" si="147"/>
        <v>0.68376878316927692</v>
      </c>
    </row>
    <row r="731" spans="2:12" x14ac:dyDescent="0.25">
      <c r="B731">
        <f t="shared" si="148"/>
        <v>43020</v>
      </c>
      <c r="C731" s="4">
        <f t="shared" si="139"/>
        <v>2348.8722859928207</v>
      </c>
      <c r="D731" s="4">
        <f t="shared" si="140"/>
        <v>-2017.684048235828</v>
      </c>
      <c r="E731" s="4">
        <f t="shared" si="141"/>
        <v>-12262953.76454279</v>
      </c>
      <c r="F731" s="4">
        <f t="shared" si="142"/>
        <v>-16287489.972601056</v>
      </c>
      <c r="G731" s="4">
        <f t="shared" si="143"/>
        <v>20387799.406480685</v>
      </c>
      <c r="H731" s="4">
        <f t="shared" si="149"/>
        <v>0.86085940774408731</v>
      </c>
      <c r="I731" s="4">
        <f t="shared" si="144"/>
        <v>0.51779394649045707</v>
      </c>
      <c r="J731" s="4">
        <f t="shared" si="145"/>
        <v>0.68772694354615649</v>
      </c>
      <c r="K731" s="4">
        <f t="shared" si="146"/>
        <v>0.51779394649045707</v>
      </c>
      <c r="L731" s="4">
        <f t="shared" si="147"/>
        <v>0.68772694354615649</v>
      </c>
    </row>
    <row r="732" spans="2:12" x14ac:dyDescent="0.25">
      <c r="B732">
        <f t="shared" si="148"/>
        <v>43080</v>
      </c>
      <c r="C732" s="4">
        <f t="shared" si="139"/>
        <v>2379.9399227822482</v>
      </c>
      <c r="D732" s="4">
        <f t="shared" si="140"/>
        <v>-1976.4204316230587</v>
      </c>
      <c r="E732" s="4">
        <f t="shared" si="141"/>
        <v>-12120157.369175855</v>
      </c>
      <c r="F732" s="4">
        <f t="shared" si="142"/>
        <v>-16406075.198498439</v>
      </c>
      <c r="G732" s="4">
        <f t="shared" si="143"/>
        <v>20397488.033392087</v>
      </c>
      <c r="H732" s="4">
        <f t="shared" si="149"/>
        <v>0.86000094075496614</v>
      </c>
      <c r="I732" s="4">
        <f t="shared" si="144"/>
        <v>0.51101129327913997</v>
      </c>
      <c r="J732" s="4">
        <f t="shared" si="145"/>
        <v>0.69171459160596549</v>
      </c>
      <c r="K732" s="4">
        <f t="shared" si="146"/>
        <v>0.51101129327913997</v>
      </c>
      <c r="L732" s="4">
        <f t="shared" si="147"/>
        <v>0.69171459160596549</v>
      </c>
    </row>
    <row r="733" spans="2:12" x14ac:dyDescent="0.25">
      <c r="B733">
        <f t="shared" si="148"/>
        <v>43140</v>
      </c>
      <c r="C733" s="4">
        <f t="shared" si="139"/>
        <v>2410.6006003789967</v>
      </c>
      <c r="D733" s="4">
        <f t="shared" si="140"/>
        <v>-1934.9175561267007</v>
      </c>
      <c r="E733" s="4">
        <f t="shared" si="141"/>
        <v>-11975521.333153116</v>
      </c>
      <c r="F733" s="4">
        <f t="shared" si="142"/>
        <v>-16522170.251866041</v>
      </c>
      <c r="G733" s="4">
        <f t="shared" si="143"/>
        <v>20405764.406962376</v>
      </c>
      <c r="H733" s="4">
        <f t="shared" si="149"/>
        <v>0.85926860784949421</v>
      </c>
      <c r="I733" s="4">
        <f t="shared" si="144"/>
        <v>0.50427856261534709</v>
      </c>
      <c r="J733" s="4">
        <f t="shared" si="145"/>
        <v>0.69573390870519403</v>
      </c>
      <c r="K733" s="4">
        <f t="shared" si="146"/>
        <v>0.50427856261534709</v>
      </c>
      <c r="L733" s="4">
        <f t="shared" si="147"/>
        <v>0.69573390870519403</v>
      </c>
    </row>
    <row r="734" spans="2:12" x14ac:dyDescent="0.25">
      <c r="B734">
        <f t="shared" si="148"/>
        <v>43200</v>
      </c>
      <c r="C734" s="4">
        <f t="shared" si="139"/>
        <v>2440.8573141359175</v>
      </c>
      <c r="D734" s="4">
        <f t="shared" si="140"/>
        <v>-1893.173521604389</v>
      </c>
      <c r="E734" s="4">
        <f t="shared" si="141"/>
        <v>-11829069.894304961</v>
      </c>
      <c r="F734" s="4">
        <f t="shared" si="142"/>
        <v>-16635760.663162304</v>
      </c>
      <c r="G734" s="4">
        <f t="shared" si="143"/>
        <v>20412629.115485597</v>
      </c>
      <c r="H734" s="4">
        <f t="shared" si="149"/>
        <v>0.85866188400626742</v>
      </c>
      <c r="I734" s="4">
        <f t="shared" si="144"/>
        <v>0.49759251412549294</v>
      </c>
      <c r="J734" s="4">
        <f t="shared" si="145"/>
        <v>0.69978705398961449</v>
      </c>
      <c r="K734" s="4">
        <f t="shared" si="146"/>
        <v>0.49759251412549294</v>
      </c>
      <c r="L734" s="4">
        <f t="shared" si="147"/>
        <v>0.69978705398961449</v>
      </c>
    </row>
    <row r="735" spans="2:12" x14ac:dyDescent="0.25">
      <c r="B735">
        <f t="shared" si="148"/>
        <v>43260</v>
      </c>
      <c r="C735" s="4">
        <f t="shared" si="139"/>
        <v>2470.7128649834472</v>
      </c>
      <c r="D735" s="4">
        <f t="shared" si="140"/>
        <v>-1851.1862983650121</v>
      </c>
      <c r="E735" s="4">
        <f t="shared" si="141"/>
        <v>-11680827.122405954</v>
      </c>
      <c r="F735" s="4">
        <f t="shared" si="142"/>
        <v>-16746831.841064205</v>
      </c>
      <c r="G735" s="4">
        <f t="shared" si="143"/>
        <v>20418082.646919042</v>
      </c>
      <c r="H735" s="4">
        <f t="shared" si="149"/>
        <v>0.85818033494508328</v>
      </c>
      <c r="I735" s="4">
        <f t="shared" si="144"/>
        <v>0.49094992442175028</v>
      </c>
      <c r="J735" s="4">
        <f t="shared" si="145"/>
        <v>0.70387616737373127</v>
      </c>
      <c r="K735" s="4">
        <f t="shared" si="146"/>
        <v>0.49094992442175028</v>
      </c>
      <c r="L735" s="4">
        <f t="shared" si="147"/>
        <v>0.70387616737373127</v>
      </c>
    </row>
    <row r="736" spans="2:12" x14ac:dyDescent="0.25">
      <c r="B736">
        <f t="shared" si="148"/>
        <v>43320</v>
      </c>
      <c r="C736" s="4">
        <f t="shared" si="139"/>
        <v>2500.1698604487524</v>
      </c>
      <c r="D736" s="4">
        <f t="shared" si="140"/>
        <v>-1808.9537283225882</v>
      </c>
      <c r="E736" s="4">
        <f t="shared" si="141"/>
        <v>-11530816.930779029</v>
      </c>
      <c r="F736" s="4">
        <f t="shared" si="142"/>
        <v>-16855369.064763561</v>
      </c>
      <c r="G736" s="4">
        <f t="shared" si="143"/>
        <v>20422125.388914071</v>
      </c>
      <c r="H736" s="4">
        <f t="shared" si="149"/>
        <v>0.85782361642826177</v>
      </c>
      <c r="I736" s="4">
        <f t="shared" si="144"/>
        <v>0.48434758339612088</v>
      </c>
      <c r="J736" s="4">
        <f t="shared" si="145"/>
        <v>0.70800337242162859</v>
      </c>
      <c r="K736" s="4">
        <f t="shared" si="146"/>
        <v>0.48434758339612088</v>
      </c>
      <c r="L736" s="4">
        <f t="shared" si="147"/>
        <v>0.70800337242162859</v>
      </c>
    </row>
    <row r="737" spans="2:12" x14ac:dyDescent="0.25">
      <c r="B737">
        <f t="shared" si="148"/>
        <v>43380</v>
      </c>
      <c r="C737" s="4">
        <f t="shared" si="139"/>
        <v>2529.2307154525197</v>
      </c>
      <c r="D737" s="4">
        <f t="shared" si="140"/>
        <v>-1766.4735259772904</v>
      </c>
      <c r="E737" s="4">
        <f t="shared" si="141"/>
        <v>-11379063.087851878</v>
      </c>
      <c r="F737" s="4">
        <f t="shared" si="142"/>
        <v>-16961357.4763222</v>
      </c>
      <c r="G737" s="4">
        <f t="shared" si="143"/>
        <v>20424757.628841136</v>
      </c>
      <c r="H737" s="4">
        <f t="shared" si="149"/>
        <v>0.85759147370775624</v>
      </c>
      <c r="I737" s="4">
        <f t="shared" si="144"/>
        <v>0.47778229050535415</v>
      </c>
      <c r="J737" s="4">
        <f t="shared" si="145"/>
        <v>0.71217077913636595</v>
      </c>
      <c r="K737" s="4">
        <f t="shared" si="146"/>
        <v>0.47778229050535415</v>
      </c>
      <c r="L737" s="4">
        <f t="shared" si="147"/>
        <v>0.71217077913636595</v>
      </c>
    </row>
    <row r="738" spans="2:12" x14ac:dyDescent="0.25">
      <c r="B738">
        <f t="shared" si="148"/>
        <v>43440</v>
      </c>
      <c r="C738" s="4">
        <f t="shared" si="139"/>
        <v>2557.8976528828412</v>
      </c>
      <c r="D738" s="4">
        <f t="shared" si="140"/>
        <v>-1723.7432792291083</v>
      </c>
      <c r="E738" s="4">
        <f t="shared" si="141"/>
        <v>-11225589.228678908</v>
      </c>
      <c r="F738" s="4">
        <f t="shared" si="142"/>
        <v>-17064782.073075946</v>
      </c>
      <c r="G738" s="4">
        <f t="shared" si="143"/>
        <v>20425979.553808577</v>
      </c>
      <c r="H738" s="4">
        <f t="shared" si="149"/>
        <v>0.85748374111652981</v>
      </c>
      <c r="I738" s="4">
        <f t="shared" si="144"/>
        <v>0.47125085103936742</v>
      </c>
      <c r="J738" s="4">
        <f t="shared" si="145"/>
        <v>0.71638048666464382</v>
      </c>
      <c r="K738" s="4">
        <f t="shared" si="146"/>
        <v>0.47125085103936742</v>
      </c>
      <c r="L738" s="4">
        <f t="shared" si="147"/>
        <v>0.71638048666464382</v>
      </c>
    </row>
    <row r="739" spans="2:12" x14ac:dyDescent="0.25">
      <c r="B739">
        <f t="shared" si="148"/>
        <v>43500</v>
      </c>
      <c r="C739" s="4">
        <f t="shared" si="139"/>
        <v>2586.172703945203</v>
      </c>
      <c r="D739" s="4">
        <f t="shared" si="140"/>
        <v>-1680.7604500292298</v>
      </c>
      <c r="E739" s="4">
        <f t="shared" si="141"/>
        <v>-11070418.866442196</v>
      </c>
      <c r="F739" s="4">
        <f t="shared" si="142"/>
        <v>-17165627.700077701</v>
      </c>
      <c r="G739" s="4">
        <f t="shared" si="143"/>
        <v>20425791.250675067</v>
      </c>
      <c r="H739" s="4">
        <f t="shared" si="149"/>
        <v>0.85750034180305512</v>
      </c>
      <c r="I739" s="4">
        <f t="shared" si="144"/>
        <v>0.46475007236566346</v>
      </c>
      <c r="J739" s="4">
        <f t="shared" si="145"/>
        <v>0.72063458592303709</v>
      </c>
      <c r="K739" s="4">
        <f t="shared" si="146"/>
        <v>0.46475007236566346</v>
      </c>
      <c r="L739" s="4">
        <f t="shared" si="147"/>
        <v>0.72063458592303709</v>
      </c>
    </row>
    <row r="740" spans="2:12" x14ac:dyDescent="0.25">
      <c r="B740">
        <f t="shared" si="148"/>
        <v>43560</v>
      </c>
      <c r="C740" s="4">
        <f t="shared" si="139"/>
        <v>2614.0577082871428</v>
      </c>
      <c r="D740" s="4">
        <f t="shared" si="140"/>
        <v>-1637.5223748738476</v>
      </c>
      <c r="E740" s="4">
        <f t="shared" si="141"/>
        <v>-10913575.403944967</v>
      </c>
      <c r="F740" s="4">
        <f t="shared" si="142"/>
        <v>-17263879.042570133</v>
      </c>
      <c r="G740" s="4">
        <f t="shared" si="143"/>
        <v>20424192.706055354</v>
      </c>
      <c r="H740" s="4">
        <f t="shared" si="149"/>
        <v>0.857641287608222</v>
      </c>
      <c r="I740" s="4">
        <f t="shared" si="144"/>
        <v>0.4582767601420914</v>
      </c>
      <c r="J740" s="4">
        <f t="shared" si="145"/>
        <v>0.72493516215173137</v>
      </c>
      <c r="K740" s="4">
        <f t="shared" si="146"/>
        <v>0.4582767601420914</v>
      </c>
      <c r="L740" s="4">
        <f t="shared" si="147"/>
        <v>0.72493516215173137</v>
      </c>
    </row>
    <row r="741" spans="2:12" x14ac:dyDescent="0.25">
      <c r="B741">
        <f t="shared" si="148"/>
        <v>43620</v>
      </c>
      <c r="C741" s="4">
        <f t="shared" si="139"/>
        <v>2641.5543138956682</v>
      </c>
      <c r="D741" s="4">
        <f t="shared" si="140"/>
        <v>-1594.0262651447438</v>
      </c>
      <c r="E741" s="4">
        <f t="shared" si="141"/>
        <v>-10755082.145111227</v>
      </c>
      <c r="F741" s="4">
        <f t="shared" si="142"/>
        <v>-17359520.618478816</v>
      </c>
      <c r="G741" s="4">
        <f t="shared" si="143"/>
        <v>20421183.806319393</v>
      </c>
      <c r="H741" s="4">
        <f t="shared" si="149"/>
        <v>0.8579066790842993</v>
      </c>
      <c r="I741" s="4">
        <f t="shared" si="144"/>
        <v>0.45182771449008446</v>
      </c>
      <c r="J741" s="4">
        <f t="shared" si="145"/>
        <v>0.72928429740130685</v>
      </c>
      <c r="K741" s="4">
        <f t="shared" si="146"/>
        <v>0.45182771449008446</v>
      </c>
      <c r="L741" s="4">
        <f t="shared" si="147"/>
        <v>0.72928429740130685</v>
      </c>
    </row>
    <row r="742" spans="2:12" x14ac:dyDescent="0.25">
      <c r="B742">
        <f t="shared" si="148"/>
        <v>43680</v>
      </c>
      <c r="C742" s="4">
        <f t="shared" si="139"/>
        <v>2668.6639767650731</v>
      </c>
      <c r="D742" s="4">
        <f t="shared" si="140"/>
        <v>-1550.2692073006654</v>
      </c>
      <c r="E742" s="4">
        <f t="shared" si="141"/>
        <v>-10594962.306505322</v>
      </c>
      <c r="F742" s="4">
        <f t="shared" si="142"/>
        <v>-17452536.770916857</v>
      </c>
      <c r="G742" s="4">
        <f t="shared" si="143"/>
        <v>20416764.337584779</v>
      </c>
      <c r="H742" s="4">
        <f t="shared" si="149"/>
        <v>0.85829670565601024</v>
      </c>
      <c r="I742" s="4">
        <f t="shared" si="144"/>
        <v>0.44539972612030748</v>
      </c>
      <c r="J742" s="4">
        <f t="shared" si="145"/>
        <v>0.73368407295777849</v>
      </c>
      <c r="K742" s="4">
        <f t="shared" si="146"/>
        <v>0.44539972612030748</v>
      </c>
      <c r="L742" s="4">
        <f t="shared" si="147"/>
        <v>0.73368407295777849</v>
      </c>
    </row>
    <row r="743" spans="2:12" x14ac:dyDescent="0.25">
      <c r="B743">
        <f t="shared" si="148"/>
        <v>43740</v>
      </c>
      <c r="C743" s="4">
        <f t="shared" si="139"/>
        <v>2695.3879603322916</v>
      </c>
      <c r="D743" s="4">
        <f t="shared" si="140"/>
        <v>-1506.2481629231986</v>
      </c>
      <c r="E743" s="4">
        <f t="shared" si="141"/>
        <v>-10433239.028885385</v>
      </c>
      <c r="F743" s="4">
        <f t="shared" si="142"/>
        <v>-17542911.660692248</v>
      </c>
      <c r="G743" s="4">
        <f t="shared" si="143"/>
        <v>20410933.985702597</v>
      </c>
      <c r="H743" s="4">
        <f t="shared" si="149"/>
        <v>0.85881164592416459</v>
      </c>
      <c r="I743" s="4">
        <f t="shared" si="144"/>
        <v>0.43898957240240455</v>
      </c>
      <c r="J743" s="4">
        <f t="shared" si="145"/>
        <v>0.73813657171076863</v>
      </c>
      <c r="K743" s="4">
        <f t="shared" si="146"/>
        <v>0.43898957240240455</v>
      </c>
      <c r="L743" s="4">
        <f t="shared" si="147"/>
        <v>0.73813657171076863</v>
      </c>
    </row>
    <row r="744" spans="2:12" x14ac:dyDescent="0.25">
      <c r="B744">
        <f t="shared" si="148"/>
        <v>43800</v>
      </c>
      <c r="C744" s="4">
        <f t="shared" si="139"/>
        <v>2721.7273346764359</v>
      </c>
      <c r="D744" s="4">
        <f t="shared" si="140"/>
        <v>-1461.9599686205524</v>
      </c>
      <c r="E744" s="4">
        <f t="shared" si="141"/>
        <v>-10269935.388804799</v>
      </c>
      <c r="F744" s="4">
        <f t="shared" si="142"/>
        <v>-17630629.258809481</v>
      </c>
      <c r="G744" s="4">
        <f t="shared" si="143"/>
        <v>20403692.336236943</v>
      </c>
      <c r="H744" s="4">
        <f t="shared" si="149"/>
        <v>0.85945186811268215</v>
      </c>
      <c r="I744" s="4">
        <f t="shared" si="144"/>
        <v>0.4325940133702636</v>
      </c>
      <c r="J744" s="4">
        <f t="shared" si="145"/>
        <v>0.74264388046935892</v>
      </c>
      <c r="K744" s="4">
        <f t="shared" si="146"/>
        <v>0.4325940133702636</v>
      </c>
      <c r="L744" s="4">
        <f t="shared" si="147"/>
        <v>0.74264388046935892</v>
      </c>
    </row>
    <row r="745" spans="2:12" x14ac:dyDescent="0.25">
      <c r="B745">
        <f t="shared" si="148"/>
        <v>43860</v>
      </c>
      <c r="C745" s="4">
        <f t="shared" si="139"/>
        <v>2747.6829754786518</v>
      </c>
      <c r="D745" s="4">
        <f t="shared" si="140"/>
        <v>-1417.4013357923909</v>
      </c>
      <c r="E745" s="4">
        <f t="shared" si="141"/>
        <v>-10105074.41027608</v>
      </c>
      <c r="F745" s="4">
        <f t="shared" si="142"/>
        <v>-17715673.338957023</v>
      </c>
      <c r="G745" s="4">
        <f t="shared" si="143"/>
        <v>20395038.87443829</v>
      </c>
      <c r="H745" s="4">
        <f t="shared" si="149"/>
        <v>0.86021783066025193</v>
      </c>
      <c r="I745" s="4">
        <f t="shared" si="144"/>
        <v>0.42620978765393608</v>
      </c>
      <c r="J745" s="4">
        <f t="shared" si="145"/>
        <v>0.74720809222987994</v>
      </c>
      <c r="K745" s="4">
        <f t="shared" si="146"/>
        <v>0.42620978765393608</v>
      </c>
      <c r="L745" s="4">
        <f t="shared" si="147"/>
        <v>0.74720809222987994</v>
      </c>
    </row>
    <row r="746" spans="2:12" x14ac:dyDescent="0.25">
      <c r="B746">
        <f t="shared" si="148"/>
        <v>43920</v>
      </c>
      <c r="C746" s="4">
        <f t="shared" si="139"/>
        <v>2773.2555627378879</v>
      </c>
      <c r="D746" s="4">
        <f t="shared" si="140"/>
        <v>-1372.5688502585981</v>
      </c>
      <c r="E746" s="4">
        <f t="shared" si="141"/>
        <v>-9938679.0765118059</v>
      </c>
      <c r="F746" s="4">
        <f t="shared" si="142"/>
        <v>-17798027.46997254</v>
      </c>
      <c r="G746" s="4">
        <f t="shared" si="143"/>
        <v>20384972.985211205</v>
      </c>
      <c r="H746" s="4">
        <f t="shared" si="149"/>
        <v>0.86111008295825275</v>
      </c>
      <c r="I746" s="4">
        <f t="shared" si="144"/>
        <v>0.41983360832900612</v>
      </c>
      <c r="J746" s="4">
        <f t="shared" si="145"/>
        <v>0.75183130839957424</v>
      </c>
      <c r="K746" s="4">
        <f t="shared" si="146"/>
        <v>0.41983360832900612</v>
      </c>
      <c r="L746" s="4">
        <f t="shared" si="147"/>
        <v>0.75183130839957424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i s rychlosti</vt:lpstr>
      <vt:lpstr>'i s rychlosti'!dt</vt:lpstr>
      <vt:lpstr>GMz</vt:lpstr>
      <vt:lpstr>'i s rychlosti'!m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reviewer</cp:lastModifiedBy>
  <dcterms:created xsi:type="dcterms:W3CDTF">2012-10-14T19:13:26Z</dcterms:created>
  <dcterms:modified xsi:type="dcterms:W3CDTF">2016-11-03T07:52:58Z</dcterms:modified>
</cp:coreProperties>
</file>